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D\CPI Rebasing back casting  Laurent\CPI Back cast 2018 base year April 2021\"/>
    </mc:Choice>
  </mc:AlternateContent>
  <bookViews>
    <workbookView xWindow="0" yWindow="0" windowWidth="23040" windowHeight="8520" activeTab="2"/>
  </bookViews>
  <sheets>
    <sheet name="Monthly" sheetId="2" r:id="rId1"/>
    <sheet name="Quarterly" sheetId="5" r:id="rId2"/>
    <sheet name="Yearly" sheetId="1" r:id="rId3"/>
  </sheets>
  <externalReferences>
    <externalReference r:id="rId4"/>
  </externalReferences>
  <definedNames>
    <definedName name="_xlnm.Print_Area" localSheetId="0">Monthly!$A$1:$A$6</definedName>
    <definedName name="_xlnm.Print_Area" localSheetId="1">Quarterly!$A$1:$A$6</definedName>
    <definedName name="_xlnm.Print_Area" localSheetId="2">Yearly!$A$1:$A$6</definedName>
    <definedName name="_xlnm.Print_Titles" localSheetId="0">Monthly!$1:$5</definedName>
    <definedName name="_xlnm.Print_Titles" localSheetId="1">Quarterly!$1:$5</definedName>
    <definedName name="_xlnm.Print_Titles" localSheetId="2">Yearly!$1:$5</definedName>
  </definedNames>
  <calcPr calcId="15251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30" i="1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P74" i="5" l="1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4" i="5"/>
  <c r="B73" i="5"/>
  <c r="B72" i="5"/>
  <c r="B71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70" i="5"/>
  <c r="B69" i="5"/>
  <c r="B68" i="5"/>
  <c r="B67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6" i="5"/>
  <c r="B65" i="5"/>
  <c r="B64" i="5"/>
  <c r="B63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62" i="5"/>
  <c r="B61" i="5"/>
  <c r="B60" i="5"/>
  <c r="B59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8" i="5"/>
  <c r="B57" i="5"/>
  <c r="B56" i="5"/>
  <c r="B55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4" i="5"/>
  <c r="B53" i="5"/>
  <c r="B52" i="5"/>
  <c r="B51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50" i="5"/>
  <c r="B49" i="5"/>
  <c r="B48" i="5"/>
  <c r="B47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6" i="5"/>
  <c r="B45" i="5"/>
  <c r="B44" i="5"/>
  <c r="B43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2" i="5"/>
  <c r="B41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40" i="5"/>
  <c r="B39" i="5"/>
  <c r="B38" i="5" l="1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Q289" i="2" l="1"/>
  <c r="Q290" i="2"/>
  <c r="P75" i="5" l="1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B79" i="5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4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B7" i="1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B10" i="5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19" i="2"/>
</calcChain>
</file>

<file path=xl/sharedStrings.xml><?xml version="1.0" encoding="utf-8"?>
<sst xmlns="http://schemas.openxmlformats.org/spreadsheetml/2006/main" count="178" uniqueCount="139">
  <si>
    <t>year/month</t>
  </si>
  <si>
    <t>Clothing and footwear</t>
  </si>
  <si>
    <t>Health</t>
  </si>
  <si>
    <t>Transport</t>
  </si>
  <si>
    <t>weight</t>
  </si>
  <si>
    <t>National Overall indices</t>
  </si>
  <si>
    <t>Food and Non-Alcoholic Beverages</t>
  </si>
  <si>
    <t>Non Food</t>
  </si>
  <si>
    <t>Alcoholic Beverages, Tobacco &amp; Narcotics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</si>
  <si>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</si>
  <si>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</si>
  <si>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</si>
  <si>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</si>
  <si>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</si>
  <si>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</si>
  <si>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</si>
  <si>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</si>
  <si>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Year/Month</t>
  </si>
  <si>
    <t>Y/Y</t>
  </si>
  <si>
    <t>OCT_2019</t>
  </si>
  <si>
    <t>NOV_2019</t>
  </si>
  <si>
    <t>DEC_2019</t>
  </si>
  <si>
    <t>JAN_2020</t>
  </si>
  <si>
    <t>FEB_2020</t>
  </si>
  <si>
    <t>MAR_2020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</si>
  <si>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</si>
  <si>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</si>
  <si>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</si>
  <si>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</si>
  <si>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</si>
  <si>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</si>
  <si>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</si>
  <si>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</si>
  <si>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</si>
  <si>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</si>
  <si>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</si>
  <si>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AUG_2019</t>
  </si>
  <si>
    <t>SEP_2019</t>
  </si>
  <si>
    <t>q1-1997</t>
  </si>
  <si>
    <t>q2-1997</t>
  </si>
  <si>
    <t>q1-1998</t>
  </si>
  <si>
    <t>q2-1998</t>
  </si>
  <si>
    <t>q1-1999</t>
  </si>
  <si>
    <t>q2-1999</t>
  </si>
  <si>
    <t>q1-2000</t>
  </si>
  <si>
    <t>q3-1997</t>
  </si>
  <si>
    <t>q4-1997</t>
  </si>
  <si>
    <t>q3-1998</t>
  </si>
  <si>
    <t>q4-1998</t>
  </si>
  <si>
    <t>q3-1999</t>
  </si>
  <si>
    <t>q4-1999</t>
  </si>
  <si>
    <t>q2-2000</t>
  </si>
  <si>
    <t>q3-2000</t>
  </si>
  <si>
    <t>q4-2000</t>
  </si>
  <si>
    <t>q1-2001</t>
  </si>
  <si>
    <t>q2-2001</t>
  </si>
  <si>
    <t>q3-2001</t>
  </si>
  <si>
    <t>q4-2001</t>
  </si>
  <si>
    <t>q1-2002</t>
  </si>
  <si>
    <t>q2-2002</t>
  </si>
  <si>
    <t>q3-2002</t>
  </si>
  <si>
    <t>q4-2002</t>
  </si>
  <si>
    <t>q1-2003</t>
  </si>
  <si>
    <t>q2-2003</t>
  </si>
  <si>
    <t>q3-2003</t>
  </si>
  <si>
    <t>q4-2003</t>
  </si>
  <si>
    <t>q1-2004</t>
  </si>
  <si>
    <t>q2-2004</t>
  </si>
  <si>
    <t>q3-2004</t>
  </si>
  <si>
    <t>q4-2004</t>
  </si>
  <si>
    <t>q1-2005</t>
  </si>
  <si>
    <t>q2-2005</t>
  </si>
  <si>
    <t>q3-2005</t>
  </si>
  <si>
    <t>q4-2005</t>
  </si>
  <si>
    <t>q1-2006</t>
  </si>
  <si>
    <t>q2-2006</t>
  </si>
  <si>
    <t>q3-2006</t>
  </si>
  <si>
    <t>q4-2006</t>
  </si>
  <si>
    <t>q1-2007</t>
  </si>
  <si>
    <t>q2-2007</t>
  </si>
  <si>
    <t>q3-2007</t>
  </si>
  <si>
    <t>q4-2007</t>
  </si>
  <si>
    <t>q1-2008</t>
  </si>
  <si>
    <t>q2-2008</t>
  </si>
  <si>
    <t>q3-2008</t>
  </si>
  <si>
    <t>q4-2008</t>
  </si>
  <si>
    <t>q1-2009</t>
  </si>
  <si>
    <t>q2-2009</t>
  </si>
  <si>
    <t>q3-2009</t>
  </si>
  <si>
    <t>q4-2009</t>
  </si>
  <si>
    <t>q1-2010</t>
  </si>
  <si>
    <t>q2-2010</t>
  </si>
  <si>
    <t>q3-2010</t>
  </si>
  <si>
    <t>q4-2010</t>
  </si>
  <si>
    <t>q1-2011</t>
  </si>
  <si>
    <t>q2-2011</t>
  </si>
  <si>
    <t>q3-2011</t>
  </si>
  <si>
    <t>q4-2011</t>
  </si>
  <si>
    <t>q1-2012</t>
  </si>
  <si>
    <t>q2-2012</t>
  </si>
  <si>
    <t>q3-2012</t>
  </si>
  <si>
    <t>q4-2012</t>
  </si>
  <si>
    <t>q1-2013</t>
  </si>
  <si>
    <t>q2-2013</t>
  </si>
  <si>
    <t>q3-2013</t>
  </si>
  <si>
    <t>q4-2013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</si>
  <si>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</si>
  <si>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</si>
  <si>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</si>
  <si>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</si>
  <si>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</si>
  <si>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</si>
  <si>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</si>
  <si>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</si>
  <si>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</si>
  <si>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</si>
  <si>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</si>
  <si>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</si>
  <si>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</si>
  <si>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</si>
  <si>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</si>
  <si>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</si>
  <si>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</si>
  <si>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</si>
  <si>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</si>
  <si>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</si>
  <si>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</si>
  <si>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</si>
  <si>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</si>
  <si>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</si>
  <si>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</si>
  <si>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</si>
  <si>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</si>
  <si>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</si>
  <si>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</si>
  <si>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MAR_2021</t>
  </si>
  <si>
    <t>APR_2021</t>
  </si>
  <si>
    <t>Consumer Price Index - COICOP-13 grouping; 2018 = 100 ; 1997 to 2021</t>
  </si>
  <si>
    <t>q2-2021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</si>
</sst>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mmm\-yy;@"/>
    <numFmt numFmtId="166" formatCode="0.0%"/>
    <numFmt numFmtId="167" formatCode="0_ ;\-0\ "/>
    <numFmt numFmtId="168" formatCode="0.0"/>
    <numFmt numFmtId="169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5" borderId="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0" borderId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1" fontId="7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4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2" fillId="0" borderId="0" xfId="0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9" fillId="0" borderId="0" xfId="0" applyNumberFormat="1" applyFont="1"/>
    <xf numFmtId="166" fontId="3" fillId="0" borderId="0" xfId="0" applyNumberFormat="1" applyFont="1" applyFill="1"/>
    <xf numFmtId="0" fontId="2" fillId="0" borderId="0" xfId="0" applyFont="1" applyFill="1" applyAlignment="1">
      <alignment horizontal="center"/>
    </xf>
    <xf numFmtId="167" fontId="6" fillId="0" borderId="0" xfId="0" applyNumberFormat="1" applyFont="1" applyFill="1" applyAlignment="1">
      <alignment horizontal="center"/>
    </xf>
    <xf numFmtId="2" fontId="9" fillId="0" borderId="0" xfId="0" applyNumberFormat="1" applyFont="1" applyFill="1"/>
    <xf numFmtId="0" fontId="2" fillId="0" borderId="0" xfId="0" applyFont="1" applyFill="1" applyAlignment="1">
      <alignment horizontal="center"/>
    </xf>
    <xf numFmtId="169" fontId="3" fillId="0" borderId="0" xfId="0" applyNumberFormat="1" applyFont="1" applyFill="1"/>
    <xf numFmtId="168" fontId="3" fillId="0" borderId="0" xfId="0" applyNumberFormat="1" applyFont="1" applyFill="1"/>
    <xf numFmtId="166" fontId="3" fillId="0" borderId="0" xfId="49" applyNumberFormat="1" applyFont="1" applyFill="1"/>
    <xf numFmtId="166" fontId="3" fillId="17" borderId="0" xfId="49" applyNumberFormat="1" applyFont="1" applyFill="1"/>
    <xf numFmtId="168" fontId="3" fillId="0" borderId="0" xfId="0" applyNumberFormat="1" applyFont="1" applyFill="1" applyAlignment="1">
      <alignment horizontal="center"/>
    </xf>
    <xf numFmtId="168" fontId="3" fillId="16" borderId="0" xfId="0" applyNumberFormat="1" applyFont="1" applyFill="1" applyAlignment="1">
      <alignment horizontal="center"/>
    </xf>
    <xf numFmtId="168" fontId="11" fillId="0" borderId="0" xfId="0" applyNumberFormat="1" applyFont="1" applyFill="1"/>
    <xf numFmtId="168" fontId="9" fillId="0" borderId="0" xfId="0" applyNumberFormat="1" applyFont="1"/>
    <xf numFmtId="2" fontId="0" fillId="0" borderId="0" xfId="0" applyNumberFormat="1" applyFill="1"/>
    <xf numFmtId="10" fontId="3" fillId="0" borderId="0" xfId="49" applyNumberFormat="1" applyFont="1" applyFill="1"/>
    <xf numFmtId="2" fontId="13" fillId="0" borderId="0" xfId="0" applyNumberFormat="1" applyFont="1"/>
    <xf numFmtId="165" fontId="12" fillId="0" borderId="0" xfId="0" applyNumberFormat="1" applyFont="1" applyFill="1" applyAlignment="1">
      <alignment horizontal="center"/>
    </xf>
    <xf numFmtId="1" fontId="15" fillId="0" borderId="2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textRotation="90" wrapText="1"/>
    </xf>
    <xf numFmtId="1" fontId="15" fillId="0" borderId="3" xfId="0" applyNumberFormat="1" applyFont="1" applyFill="1" applyBorder="1" applyAlignment="1">
      <alignment horizontal="center" textRotation="90" wrapText="1"/>
    </xf>
    <xf numFmtId="1" fontId="17" fillId="0" borderId="0" xfId="0" applyNumberFormat="1" applyFont="1" applyFill="1" applyBorder="1" applyAlignment="1">
      <alignment horizontal="center" textRotation="90" wrapText="1"/>
    </xf>
    <xf numFmtId="1" fontId="15" fillId="0" borderId="4" xfId="0" applyNumberFormat="1" applyFont="1" applyFill="1" applyBorder="1" applyAlignment="1">
      <alignment horizontal="center" textRotation="90" wrapText="1"/>
    </xf>
    <xf numFmtId="0" fontId="18" fillId="16" borderId="0" xfId="0" applyFont="1" applyFill="1"/>
    <xf numFmtId="0" fontId="18" fillId="0" borderId="0" xfId="0" applyFont="1" applyFill="1"/>
    <xf numFmtId="1" fontId="19" fillId="0" borderId="2" xfId="0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center" textRotation="90" wrapText="1"/>
    </xf>
    <xf numFmtId="1" fontId="19" fillId="0" borderId="3" xfId="0" applyNumberFormat="1" applyFont="1" applyFill="1" applyBorder="1" applyAlignment="1">
      <alignment horizontal="center" textRotation="90" wrapText="1"/>
    </xf>
    <xf numFmtId="1" fontId="21" fillId="0" borderId="0" xfId="0" applyNumberFormat="1" applyFont="1" applyFill="1" applyBorder="1" applyAlignment="1">
      <alignment horizontal="center" textRotation="90" wrapText="1"/>
    </xf>
    <xf numFmtId="1" fontId="19" fillId="0" borderId="4" xfId="0" applyNumberFormat="1" applyFont="1" applyFill="1" applyBorder="1" applyAlignment="1">
      <alignment horizontal="center" textRotation="90" wrapText="1"/>
    </xf>
    <xf numFmtId="0" fontId="22" fillId="16" borderId="0" xfId="0" applyFont="1" applyFill="1"/>
    <xf numFmtId="0" fontId="22" fillId="0" borderId="0" xfId="0" applyFont="1" applyFill="1"/>
    <xf numFmtId="1" fontId="15" fillId="0" borderId="0" xfId="0" applyNumberFormat="1" applyFont="1" applyFill="1" applyBorder="1" applyAlignment="1">
      <alignment horizontal="center" textRotation="90" wrapText="1"/>
    </xf>
    <xf numFmtId="2" fontId="3" fillId="0" borderId="0" xfId="0" applyNumberFormat="1" applyFont="1" applyFill="1"/>
    <xf numFmtId="0" fontId="2" fillId="0" borderId="0" xfId="0" applyFont="1" applyFill="1" applyAlignment="1">
      <alignment horizontal="center"/>
    </xf>
  </cellXfs>
  <cellStyles count="5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Comma 2" xfId="25"/>
    <cellStyle name="Comma 6" xfId="26"/>
    <cellStyle name="Normal" xfId="0" builtinId="0"/>
    <cellStyle name="Normal 10" xfId="27"/>
    <cellStyle name="Normal 11" xfId="28"/>
    <cellStyle name="Normal 12" xfId="29"/>
    <cellStyle name="Normal 13" xfId="30"/>
    <cellStyle name="Normal 15" xfId="31"/>
    <cellStyle name="Normal 16" xfId="32"/>
    <cellStyle name="Normal 17" xfId="33"/>
    <cellStyle name="Normal 19" xfId="34"/>
    <cellStyle name="Normal 2" xfId="35"/>
    <cellStyle name="Normal 20" xfId="36"/>
    <cellStyle name="Normal 3" xfId="37"/>
    <cellStyle name="Normal 37" xfId="50"/>
    <cellStyle name="Normal 4" xfId="38"/>
    <cellStyle name="Normal 5" xfId="39"/>
    <cellStyle name="Normal 6" xfId="40"/>
    <cellStyle name="Normal 7" xfId="41"/>
    <cellStyle name="Normal 8" xfId="42"/>
    <cellStyle name="Normal 9" xfId="43"/>
    <cellStyle name="Note 2" xfId="44"/>
    <cellStyle name="Note 3" xfId="45"/>
    <cellStyle name="Note 4" xfId="46"/>
    <cellStyle name="Note 5" xfId="47"/>
    <cellStyle name="Percent" xfId="49" builtinId="5"/>
    <cellStyle name="Standard_items_orig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I%20COICOP%20back%20cast%201997_2019_2018%20base_April%202021fina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Quarterly"/>
      <sheetName val="Yearly"/>
    </sheetNames>
    <sheetDataSet>
      <sheetData sheetId="0">
        <row r="239">
          <cell r="B239">
            <v>88.672131069690877</v>
          </cell>
          <cell r="C239">
            <v>91.894091270776556</v>
          </cell>
          <cell r="D239">
            <v>87.12328708007756</v>
          </cell>
          <cell r="E239">
            <v>89.567051825206832</v>
          </cell>
          <cell r="F239">
            <v>84.073753209565908</v>
          </cell>
          <cell r="G239">
            <v>89.428648169462789</v>
          </cell>
          <cell r="H239">
            <v>87.817167462445241</v>
          </cell>
          <cell r="I239">
            <v>91.822265270715718</v>
          </cell>
          <cell r="J239">
            <v>81.313830859799424</v>
          </cell>
          <cell r="K239">
            <v>92.026879632496232</v>
          </cell>
          <cell r="L239">
            <v>87.891737964262788</v>
          </cell>
          <cell r="M239">
            <v>93.809982875412729</v>
          </cell>
          <cell r="N239">
            <v>90.390437044254966</v>
          </cell>
          <cell r="O239">
            <v>88.580328489027067</v>
          </cell>
          <cell r="P239">
            <v>87.093602072885062</v>
          </cell>
        </row>
        <row r="240">
          <cell r="B240">
            <v>89.238422880439416</v>
          </cell>
          <cell r="C240">
            <v>92.60729930063475</v>
          </cell>
          <cell r="D240">
            <v>87.622882503646082</v>
          </cell>
          <cell r="E240">
            <v>90.193316416483881</v>
          </cell>
          <cell r="F240">
            <v>84.936489215656607</v>
          </cell>
          <cell r="G240">
            <v>89.667030678056733</v>
          </cell>
          <cell r="H240">
            <v>88.717826020808118</v>
          </cell>
          <cell r="I240">
            <v>91.923423291908293</v>
          </cell>
          <cell r="J240">
            <v>81.340252976507031</v>
          </cell>
          <cell r="K240">
            <v>92.069708281294524</v>
          </cell>
          <cell r="L240">
            <v>88.971385753036884</v>
          </cell>
          <cell r="M240">
            <v>93.883746404782372</v>
          </cell>
          <cell r="N240">
            <v>90.983851485780207</v>
          </cell>
          <cell r="O240">
            <v>89.240995003588594</v>
          </cell>
          <cell r="P240">
            <v>87.743180004053272</v>
          </cell>
        </row>
        <row r="241">
          <cell r="B241">
            <v>90.368072106141398</v>
          </cell>
          <cell r="C241">
            <v>93.423005870666543</v>
          </cell>
          <cell r="D241">
            <v>88.892410549223825</v>
          </cell>
          <cell r="E241">
            <v>91.039268406145681</v>
          </cell>
          <cell r="F241">
            <v>86.393038473471975</v>
          </cell>
          <cell r="G241">
            <v>90.833210104188566</v>
          </cell>
          <cell r="H241">
            <v>114.92866233764184</v>
          </cell>
          <cell r="I241">
            <v>92.50537654877877</v>
          </cell>
          <cell r="J241">
            <v>82.434058615840001</v>
          </cell>
          <cell r="K241">
            <v>92.761032522197198</v>
          </cell>
          <cell r="L241">
            <v>90.759956355330075</v>
          </cell>
          <cell r="M241">
            <v>93.95926406686263</v>
          </cell>
          <cell r="N241">
            <v>92.602194827415801</v>
          </cell>
          <cell r="O241">
            <v>91.062778655268431</v>
          </cell>
          <cell r="P241">
            <v>89.534386958562877</v>
          </cell>
        </row>
        <row r="242">
          <cell r="B242">
            <v>91.833500050685785</v>
          </cell>
          <cell r="C242">
            <v>94.331527635495604</v>
          </cell>
          <cell r="D242">
            <v>90.606579378818637</v>
          </cell>
          <cell r="E242">
            <v>91.579533533233061</v>
          </cell>
          <cell r="F242">
            <v>87.158693702843564</v>
          </cell>
          <cell r="G242">
            <v>91.418167784504618</v>
          </cell>
          <cell r="H242">
            <v>90.311332227391375</v>
          </cell>
          <cell r="I242">
            <v>93.047848713882814</v>
          </cell>
          <cell r="J242">
            <v>89.917204523517754</v>
          </cell>
          <cell r="K242">
            <v>93.460444576606847</v>
          </cell>
          <cell r="L242">
            <v>91.219056948069522</v>
          </cell>
          <cell r="M242">
            <v>93.932187454252556</v>
          </cell>
          <cell r="N242">
            <v>93.378466361338553</v>
          </cell>
          <cell r="O242">
            <v>92.01323265907952</v>
          </cell>
          <cell r="P242">
            <v>90.4688886047919</v>
          </cell>
        </row>
        <row r="243">
          <cell r="B243">
            <v>92.502262825708627</v>
          </cell>
          <cell r="C243">
            <v>95.197429506049417</v>
          </cell>
          <cell r="D243">
            <v>91.185948746350519</v>
          </cell>
          <cell r="E243">
            <v>92.434109030810873</v>
          </cell>
          <cell r="F243">
            <v>88.180780226516461</v>
          </cell>
          <cell r="G243">
            <v>91.717132206955128</v>
          </cell>
          <cell r="H243">
            <v>90.655330473408227</v>
          </cell>
          <cell r="I243">
            <v>93.538514222502329</v>
          </cell>
          <cell r="J243">
            <v>89.966928264120938</v>
          </cell>
          <cell r="K243">
            <v>94.045769443516633</v>
          </cell>
          <cell r="L243">
            <v>91.588477769247035</v>
          </cell>
          <cell r="M243">
            <v>95.506139251058229</v>
          </cell>
          <cell r="N243">
            <v>94.250888103470317</v>
          </cell>
          <cell r="O243">
            <v>92.531431617831075</v>
          </cell>
          <cell r="P243">
            <v>90.97839014625076</v>
          </cell>
        </row>
        <row r="244">
          <cell r="B244">
            <v>93.341732911670221</v>
          </cell>
          <cell r="C244">
            <v>96.514562096519043</v>
          </cell>
          <cell r="D244">
            <v>91.792431764818616</v>
          </cell>
          <cell r="E244">
            <v>92.803741796347154</v>
          </cell>
          <cell r="F244">
            <v>89.301147907455231</v>
          </cell>
          <cell r="G244">
            <v>92.263266055944243</v>
          </cell>
          <cell r="H244">
            <v>91.460937922747874</v>
          </cell>
          <cell r="I244">
            <v>93.986261230868294</v>
          </cell>
          <cell r="J244">
            <v>90.504440441867047</v>
          </cell>
          <cell r="K244">
            <v>94.641755519140162</v>
          </cell>
          <cell r="L244">
            <v>92.409135901226335</v>
          </cell>
          <cell r="M244">
            <v>95.601492106097027</v>
          </cell>
          <cell r="N244">
            <v>94.522270046177894</v>
          </cell>
          <cell r="O244">
            <v>92.928670856752575</v>
          </cell>
          <cell r="P244">
            <v>91.368962147873575</v>
          </cell>
        </row>
        <row r="245">
          <cell r="B245">
            <v>93.947243155109192</v>
          </cell>
          <cell r="C245">
            <v>96.701707567362973</v>
          </cell>
          <cell r="D245">
            <v>92.615453817199338</v>
          </cell>
          <cell r="E245">
            <v>93.82188120636458</v>
          </cell>
          <cell r="F245">
            <v>90.478683711933385</v>
          </cell>
          <cell r="G245">
            <v>92.800612986988725</v>
          </cell>
          <cell r="H245">
            <v>92.487489900198781</v>
          </cell>
          <cell r="I245">
            <v>94.626945067033091</v>
          </cell>
          <cell r="J245">
            <v>91.048397749626844</v>
          </cell>
          <cell r="K245">
            <v>95.093080021354908</v>
          </cell>
          <cell r="L245">
            <v>55.004616090597104</v>
          </cell>
          <cell r="M245">
            <v>95.6227216096717</v>
          </cell>
          <cell r="N245">
            <v>95.796714796477673</v>
          </cell>
          <cell r="O245">
            <v>94.074924855185571</v>
          </cell>
          <cell r="P245">
            <v>92.49597749447328</v>
          </cell>
        </row>
        <row r="246">
          <cell r="B246">
            <v>93.760932310974127</v>
          </cell>
          <cell r="C246">
            <v>95.515991807000205</v>
          </cell>
          <cell r="D246">
            <v>92.822255452037922</v>
          </cell>
          <cell r="E246">
            <v>94.010373182670691</v>
          </cell>
          <cell r="F246">
            <v>91.003850201140295</v>
          </cell>
          <cell r="G246">
            <v>92.860387938993213</v>
          </cell>
          <cell r="H246">
            <v>92.724131665401842</v>
          </cell>
          <cell r="I246">
            <v>94.626945067033091</v>
          </cell>
          <cell r="J246">
            <v>91.106724718076308</v>
          </cell>
          <cell r="K246">
            <v>95.093080021354908</v>
          </cell>
          <cell r="L246">
            <v>93.553876321454908</v>
          </cell>
          <cell r="M246">
            <v>95.667699371482456</v>
          </cell>
          <cell r="N246">
            <v>95.796714796477673</v>
          </cell>
          <cell r="O246">
            <v>94.468360879208191</v>
          </cell>
          <cell r="P246">
            <v>92.88281011410632</v>
          </cell>
        </row>
        <row r="247">
          <cell r="B247">
            <v>93.769083410405031</v>
          </cell>
          <cell r="C247">
            <v>93.849600052005954</v>
          </cell>
          <cell r="D247">
            <v>93.626938895031458</v>
          </cell>
          <cell r="E247">
            <v>94.660717623920846</v>
          </cell>
          <cell r="F247">
            <v>92.314665758200746</v>
          </cell>
          <cell r="G247">
            <v>93.395134659625484</v>
          </cell>
          <cell r="H247">
            <v>93.315617757526923</v>
          </cell>
          <cell r="I247">
            <v>94.942695589493411</v>
          </cell>
          <cell r="J247">
            <v>92.114002299714485</v>
          </cell>
          <cell r="K247">
            <v>95.641335743024428</v>
          </cell>
          <cell r="L247">
            <v>94.269128117996999</v>
          </cell>
          <cell r="M247">
            <v>97.490782990957925</v>
          </cell>
          <cell r="N247">
            <v>95.797017790831291</v>
          </cell>
          <cell r="O247">
            <v>95.034253027094067</v>
          </cell>
          <cell r="P247">
            <v>93.439204365345148</v>
          </cell>
        </row>
        <row r="248">
          <cell r="B248">
            <v>94.649728192920477</v>
          </cell>
          <cell r="C248">
            <v>93.718578460485858</v>
          </cell>
          <cell r="D248">
            <v>94.961454873341737</v>
          </cell>
          <cell r="E248">
            <v>95.06814303070648</v>
          </cell>
          <cell r="F248">
            <v>94.27289906077705</v>
          </cell>
          <cell r="G248">
            <v>94.30000788306964</v>
          </cell>
          <cell r="H248">
            <v>94.915789373830052</v>
          </cell>
          <cell r="I248">
            <v>95.709876057984474</v>
          </cell>
          <cell r="J248">
            <v>93.316558571721487</v>
          </cell>
          <cell r="K248">
            <v>96.772588021654769</v>
          </cell>
          <cell r="L248">
            <v>96.371616278229851</v>
          </cell>
          <cell r="M248">
            <v>97.61415699160483</v>
          </cell>
          <cell r="N248">
            <v>96.949052822276741</v>
          </cell>
          <cell r="O248">
            <v>97.095464356948554</v>
          </cell>
          <cell r="P248">
            <v>95.465820459602554</v>
          </cell>
        </row>
        <row r="249">
          <cell r="B249">
            <v>95.513418688619623</v>
          </cell>
          <cell r="C249">
            <v>94.889999758626473</v>
          </cell>
          <cell r="D249">
            <v>95.68580740398815</v>
          </cell>
          <cell r="E249">
            <v>95.615476606905347</v>
          </cell>
          <cell r="F249">
            <v>95.588366092456184</v>
          </cell>
          <cell r="G249">
            <v>94.820139627936797</v>
          </cell>
          <cell r="H249">
            <v>95.92163519682569</v>
          </cell>
          <cell r="I249">
            <v>96.348202814043816</v>
          </cell>
          <cell r="J249">
            <v>94.243169955994034</v>
          </cell>
          <cell r="K249">
            <v>97.316983650514132</v>
          </cell>
          <cell r="L249">
            <v>97.25303264722973</v>
          </cell>
          <cell r="M249">
            <v>97.659989330889999</v>
          </cell>
          <cell r="N249">
            <v>96.962384573835138</v>
          </cell>
          <cell r="O249">
            <v>97.629182181092119</v>
          </cell>
          <cell r="P249">
            <v>95.990580398835831</v>
          </cell>
        </row>
        <row r="250">
          <cell r="B250">
            <v>96.486613382959177</v>
          </cell>
          <cell r="C250">
            <v>96.108981433377195</v>
          </cell>
          <cell r="D250">
            <v>96.5473916390239</v>
          </cell>
          <cell r="E250">
            <v>97.185897507499675</v>
          </cell>
          <cell r="F250">
            <v>96.738330656250966</v>
          </cell>
          <cell r="G250">
            <v>95.365257302741867</v>
          </cell>
          <cell r="H250">
            <v>97.018351457659307</v>
          </cell>
          <cell r="I250">
            <v>97.121717935318273</v>
          </cell>
          <cell r="J250">
            <v>95.09792251513683</v>
          </cell>
          <cell r="K250">
            <v>98.26527978420647</v>
          </cell>
          <cell r="L250">
            <v>98.634630462409106</v>
          </cell>
          <cell r="M250">
            <v>97.699569761283456</v>
          </cell>
          <cell r="N250">
            <v>97.693055457541107</v>
          </cell>
          <cell r="O250">
            <v>98.686344777640883</v>
          </cell>
          <cell r="P250">
            <v>97.029999647789751</v>
          </cell>
        </row>
        <row r="251">
          <cell r="B251">
            <v>97.849337474674101</v>
          </cell>
          <cell r="C251">
            <v>98.161653033858514</v>
          </cell>
          <cell r="D251">
            <v>97.598361392592835</v>
          </cell>
          <cell r="E251">
            <v>97.513213824355233</v>
          </cell>
          <cell r="F251">
            <v>98.085045094037923</v>
          </cell>
          <cell r="G251">
            <v>96.08856410947233</v>
          </cell>
          <cell r="H251">
            <v>98.401443694682825</v>
          </cell>
          <cell r="I251">
            <v>98.414969219846242</v>
          </cell>
          <cell r="J251">
            <v>95.909658935048157</v>
          </cell>
          <cell r="K251">
            <v>98.788046639066138</v>
          </cell>
          <cell r="L251">
            <v>99.947376613793054</v>
          </cell>
          <cell r="M251">
            <v>98.931825501612806</v>
          </cell>
          <cell r="N251">
            <v>98.476750353127073</v>
          </cell>
          <cell r="O251">
            <v>99.850172251813575</v>
          </cell>
          <cell r="P251">
            <v>98.146381181886895</v>
          </cell>
        </row>
        <row r="252">
          <cell r="B252">
            <v>98.079257512504157</v>
          </cell>
          <cell r="C252">
            <v>98.276360138004279</v>
          </cell>
          <cell r="D252">
            <v>97.915105260605287</v>
          </cell>
          <cell r="E252">
            <v>97.676061392481998</v>
          </cell>
          <cell r="F252">
            <v>98.533517483349783</v>
          </cell>
          <cell r="G252">
            <v>96.304804640257018</v>
          </cell>
          <cell r="H252">
            <v>98.679622090584843</v>
          </cell>
          <cell r="I252">
            <v>98.498139311167037</v>
          </cell>
          <cell r="J252">
            <v>96.480020022161895</v>
          </cell>
          <cell r="K252">
            <v>99.182183485727023</v>
          </cell>
          <cell r="L252">
            <v>100.06963713807322</v>
          </cell>
          <cell r="M252">
            <v>99.269740402711051</v>
          </cell>
          <cell r="N252">
            <v>98.507619698023888</v>
          </cell>
          <cell r="O252">
            <v>99.850172251813575</v>
          </cell>
          <cell r="P252">
            <v>98.397421872796841</v>
          </cell>
        </row>
        <row r="253">
          <cell r="B253">
            <v>98.465216809459804</v>
          </cell>
          <cell r="C253">
            <v>98.780955260364308</v>
          </cell>
          <cell r="D253">
            <v>98.211563722715269</v>
          </cell>
          <cell r="E253">
            <v>97.804262652191241</v>
          </cell>
          <cell r="F253">
            <v>98.857715955934054</v>
          </cell>
          <cell r="G253">
            <v>96.181268059759688</v>
          </cell>
          <cell r="H253">
            <v>99.123354318665221</v>
          </cell>
          <cell r="I253">
            <v>98.621452853571981</v>
          </cell>
          <cell r="J253">
            <v>97.166989316648625</v>
          </cell>
          <cell r="K253">
            <v>99.568735212411255</v>
          </cell>
          <cell r="L253">
            <v>100.2182163049759</v>
          </cell>
          <cell r="M253">
            <v>99.424130061179127</v>
          </cell>
          <cell r="N253">
            <v>99.137313134099898</v>
          </cell>
          <cell r="O253">
            <v>99.850172251813575</v>
          </cell>
          <cell r="P253">
            <v>98.712612239453605</v>
          </cell>
        </row>
        <row r="254">
          <cell r="B254">
            <v>99.139314961489987</v>
          </cell>
          <cell r="C254">
            <v>99.628770113979229</v>
          </cell>
          <cell r="D254">
            <v>98.75460663355129</v>
          </cell>
          <cell r="E254">
            <v>98.157218581216327</v>
          </cell>
          <cell r="F254">
            <v>98.996404974755578</v>
          </cell>
          <cell r="G254">
            <v>97.931691426023704</v>
          </cell>
          <cell r="H254">
            <v>99.40262474824047</v>
          </cell>
          <cell r="I254">
            <v>98.811529768072688</v>
          </cell>
          <cell r="J254">
            <v>97.676401144995381</v>
          </cell>
          <cell r="K254">
            <v>99.803386534421463</v>
          </cell>
          <cell r="L254">
            <v>100.30472580597346</v>
          </cell>
          <cell r="M254">
            <v>99.640164401767279</v>
          </cell>
          <cell r="N254">
            <v>99.291377563536471</v>
          </cell>
          <cell r="O254">
            <v>99.850172251813575</v>
          </cell>
          <cell r="P254">
            <v>99.040168992378653</v>
          </cell>
        </row>
        <row r="255">
          <cell r="B255">
            <v>99.694394424436652</v>
          </cell>
          <cell r="C255">
            <v>100.02771214660859</v>
          </cell>
          <cell r="D255">
            <v>99.427299083692958</v>
          </cell>
          <cell r="E255">
            <v>98.452143278833489</v>
          </cell>
          <cell r="F255">
            <v>99.648239543634972</v>
          </cell>
          <cell r="G255">
            <v>100.69824838552525</v>
          </cell>
          <cell r="H255">
            <v>99.156084782465101</v>
          </cell>
          <cell r="I255">
            <v>98.947909191478402</v>
          </cell>
          <cell r="J255">
            <v>97.812689611524306</v>
          </cell>
          <cell r="K255">
            <v>100.03417675620243</v>
          </cell>
          <cell r="L255">
            <v>100.49476143616775</v>
          </cell>
          <cell r="M255">
            <v>99.647276956813513</v>
          </cell>
          <cell r="N255">
            <v>99.473862237594901</v>
          </cell>
          <cell r="O255">
            <v>99.850172251813575</v>
          </cell>
          <cell r="P255">
            <v>99.094750348293985</v>
          </cell>
        </row>
        <row r="256">
          <cell r="B256">
            <v>100.32818841626008</v>
          </cell>
          <cell r="C256">
            <v>101.18603767180686</v>
          </cell>
          <cell r="D256">
            <v>99.665557205165683</v>
          </cell>
          <cell r="E256">
            <v>98.894198434835033</v>
          </cell>
          <cell r="F256">
            <v>99.888300266106384</v>
          </cell>
          <cell r="G256">
            <v>100.42521933954478</v>
          </cell>
          <cell r="H256">
            <v>99.439226967790773</v>
          </cell>
          <cell r="I256">
            <v>99.425115133646074</v>
          </cell>
          <cell r="J256">
            <v>98.761983477530265</v>
          </cell>
          <cell r="K256">
            <v>99.990699396817803</v>
          </cell>
          <cell r="L256">
            <v>100.57400877091733</v>
          </cell>
          <cell r="M256">
            <v>99.684636908695083</v>
          </cell>
          <cell r="N256">
            <v>99.601390932589723</v>
          </cell>
          <cell r="O256">
            <v>99.850172251813575</v>
          </cell>
          <cell r="P256">
            <v>99.44809200772913</v>
          </cell>
        </row>
        <row r="257">
          <cell r="B257">
            <v>100.69019277752594</v>
          </cell>
          <cell r="C257">
            <v>101.51495435244178</v>
          </cell>
          <cell r="D257">
            <v>100.05247575612573</v>
          </cell>
          <cell r="E257">
            <v>99.91310203704127</v>
          </cell>
          <cell r="F257">
            <v>100.01749380432231</v>
          </cell>
          <cell r="G257">
            <v>100.44833618036296</v>
          </cell>
          <cell r="H257">
            <v>99.863844788290464</v>
          </cell>
          <cell r="I257">
            <v>99.523494429120802</v>
          </cell>
          <cell r="J257">
            <v>100.05656741408851</v>
          </cell>
          <cell r="K257">
            <v>100.04933176499102</v>
          </cell>
          <cell r="L257">
            <v>100.59015117846957</v>
          </cell>
          <cell r="M257">
            <v>99.753340839774239</v>
          </cell>
          <cell r="N257">
            <v>99.646939619943581</v>
          </cell>
          <cell r="O257">
            <v>99.863457529705698</v>
          </cell>
          <cell r="P257">
            <v>99.972382565380926</v>
          </cell>
        </row>
        <row r="258">
          <cell r="B258">
            <v>100.91449253079566</v>
          </cell>
          <cell r="C258">
            <v>101.201670172645</v>
          </cell>
          <cell r="D258">
            <v>100.68199494020627</v>
          </cell>
          <cell r="E258">
            <v>100.37211793816803</v>
          </cell>
          <cell r="F258">
            <v>100.78721594899142</v>
          </cell>
          <cell r="G258">
            <v>101.8023007658969</v>
          </cell>
          <cell r="H258">
            <v>100.20584224298237</v>
          </cell>
          <cell r="I258">
            <v>100.63867080490634</v>
          </cell>
          <cell r="J258">
            <v>100.71832948757667</v>
          </cell>
          <cell r="K258">
            <v>100.2732375003683</v>
          </cell>
          <cell r="L258">
            <v>100.60372460429826</v>
          </cell>
          <cell r="M258">
            <v>99.860958214414921</v>
          </cell>
          <cell r="N258">
            <v>100.1388959617489</v>
          </cell>
          <cell r="O258">
            <v>100.25688794760482</v>
          </cell>
          <cell r="P258">
            <v>100.505212181369</v>
          </cell>
        </row>
        <row r="259">
          <cell r="B259">
            <v>101.00992282448726</v>
          </cell>
          <cell r="C259">
            <v>100.63550011174449</v>
          </cell>
          <cell r="D259">
            <v>101.27614822099359</v>
          </cell>
          <cell r="E259">
            <v>101.06066467885228</v>
          </cell>
          <cell r="F259">
            <v>101.26793324871015</v>
          </cell>
          <cell r="G259">
            <v>101.89476049733102</v>
          </cell>
          <cell r="H259">
            <v>100.70112915167772</v>
          </cell>
          <cell r="I259">
            <v>100.64496347964374</v>
          </cell>
          <cell r="J259">
            <v>102.42041235111245</v>
          </cell>
          <cell r="K259">
            <v>100.43404052075758</v>
          </cell>
          <cell r="L259">
            <v>100.64329459145762</v>
          </cell>
          <cell r="M259">
            <v>100.02774534570527</v>
          </cell>
          <cell r="N259">
            <v>101.1632073554992</v>
          </cell>
          <cell r="O259">
            <v>100.25688794760482</v>
          </cell>
          <cell r="P259">
            <v>100.86978422734708</v>
          </cell>
        </row>
        <row r="260">
          <cell r="B260">
            <v>101.2857062170352</v>
          </cell>
          <cell r="C260">
            <v>100.72500878589743</v>
          </cell>
          <cell r="D260">
            <v>101.69228905156245</v>
          </cell>
          <cell r="E260">
            <v>102.50064185852051</v>
          </cell>
          <cell r="F260">
            <v>101.38968624138307</v>
          </cell>
          <cell r="G260">
            <v>102.25312876880916</v>
          </cell>
          <cell r="H260">
            <v>101.1495502516137</v>
          </cell>
          <cell r="I260">
            <v>100.90966770279152</v>
          </cell>
          <cell r="J260">
            <v>103.4682907271024</v>
          </cell>
          <cell r="K260">
            <v>99.740611289473705</v>
          </cell>
          <cell r="L260">
            <v>101.03585800476907</v>
          </cell>
          <cell r="M260">
            <v>100.20817883528478</v>
          </cell>
          <cell r="N260">
            <v>101.23687873323523</v>
          </cell>
          <cell r="O260">
            <v>100.25688794760482</v>
          </cell>
          <cell r="P260">
            <v>101.2311617506091</v>
          </cell>
        </row>
        <row r="261">
          <cell r="B261">
            <v>101.54375058643802</v>
          </cell>
          <cell r="C261">
            <v>100.5627012515364</v>
          </cell>
          <cell r="D261">
            <v>102.26717195992573</v>
          </cell>
          <cell r="E261">
            <v>103.50540006195875</v>
          </cell>
          <cell r="F261">
            <v>101.91518431930874</v>
          </cell>
          <cell r="G261">
            <v>102.75851678988275</v>
          </cell>
          <cell r="H261">
            <v>102.33132923760306</v>
          </cell>
          <cell r="I261">
            <v>102.59523499925307</v>
          </cell>
          <cell r="J261">
            <v>104.23722547642171</v>
          </cell>
          <cell r="K261">
            <v>100.0811268211183</v>
          </cell>
          <cell r="L261">
            <v>101.15781178496229</v>
          </cell>
          <cell r="M261">
            <v>100.63690446328621</v>
          </cell>
          <cell r="N261">
            <v>101.57446546176953</v>
          </cell>
          <cell r="O261">
            <v>100.24542643847553</v>
          </cell>
          <cell r="P261">
            <v>101.51811985564332</v>
          </cell>
        </row>
        <row r="262">
          <cell r="B262">
            <v>102.07950268495054</v>
          </cell>
          <cell r="C262">
            <v>101.04833260699486</v>
          </cell>
          <cell r="D262">
            <v>102.84062771595437</v>
          </cell>
          <cell r="E262">
            <v>104.19353480073681</v>
          </cell>
          <cell r="F262">
            <v>102.14985943129982</v>
          </cell>
          <cell r="G262">
            <v>103.59767566481912</v>
          </cell>
          <cell r="H262">
            <v>102.67915341741902</v>
          </cell>
          <cell r="I262">
            <v>102.66845885074608</v>
          </cell>
          <cell r="J262">
            <v>106.00403639169514</v>
          </cell>
          <cell r="K262">
            <v>99.881948881489421</v>
          </cell>
          <cell r="L262">
            <v>100.52729164654244</v>
          </cell>
          <cell r="M262">
            <v>100.67541430361781</v>
          </cell>
          <cell r="N262">
            <v>101.78296705775037</v>
          </cell>
          <cell r="O262">
            <v>100.24542643847553</v>
          </cell>
          <cell r="P262">
            <v>102.24044794924934</v>
          </cell>
        </row>
        <row r="263">
          <cell r="B263">
            <v>103.60234780448791</v>
          </cell>
          <cell r="C263">
            <v>102.82453158174141</v>
          </cell>
          <cell r="D263">
            <v>104.17224479372076</v>
          </cell>
          <cell r="E263">
            <v>106.5301425725476</v>
          </cell>
          <cell r="F263">
            <v>103.00515548887634</v>
          </cell>
          <cell r="G263">
            <v>108.0296678296888</v>
          </cell>
          <cell r="H263">
            <v>103.38335476805692</v>
          </cell>
          <cell r="I263">
            <v>103.25717098926602</v>
          </cell>
          <cell r="J263">
            <v>107.16679007403926</v>
          </cell>
          <cell r="K263">
            <v>100.42980625699586</v>
          </cell>
          <cell r="L263">
            <v>100.99294450706638</v>
          </cell>
          <cell r="M263">
            <v>100.52816004566166</v>
          </cell>
          <cell r="N263">
            <v>100.75627523008785</v>
          </cell>
          <cell r="O263">
            <v>100.15390987456988</v>
          </cell>
          <cell r="P263">
            <v>102.89809267596367</v>
          </cell>
        </row>
        <row r="264">
          <cell r="B264">
            <v>104.05582687873661</v>
          </cell>
          <cell r="C264">
            <v>103.14839787965117</v>
          </cell>
          <cell r="D264">
            <v>104.7233545495682</v>
          </cell>
          <cell r="E264">
            <v>106.98339807665684</v>
          </cell>
          <cell r="F264">
            <v>103.35947518433066</v>
          </cell>
          <cell r="G264">
            <v>109.60265856730186</v>
          </cell>
          <cell r="H264">
            <v>103.69079661176174</v>
          </cell>
          <cell r="I264">
            <v>103.6607869606826</v>
          </cell>
          <cell r="J264">
            <v>107.70886746830132</v>
          </cell>
          <cell r="K264">
            <v>100.68813442439466</v>
          </cell>
          <cell r="L264">
            <v>101.37392066251067</v>
          </cell>
          <cell r="M264">
            <v>100.58403244006757</v>
          </cell>
          <cell r="N264">
            <v>100.85620004721926</v>
          </cell>
          <cell r="O264">
            <v>100.3967000449848</v>
          </cell>
          <cell r="P264">
            <v>103.12289863496861</v>
          </cell>
        </row>
        <row r="265">
          <cell r="B265">
            <v>104.89402817643622</v>
          </cell>
          <cell r="C265">
            <v>104.28371016314657</v>
          </cell>
          <cell r="D265">
            <v>105.3374574357093</v>
          </cell>
          <cell r="E265">
            <v>107.54585697481609</v>
          </cell>
          <cell r="F265">
            <v>103.88874700917395</v>
          </cell>
          <cell r="G265">
            <v>109.8066271007157</v>
          </cell>
          <cell r="H265">
            <v>104.12659441336352</v>
          </cell>
          <cell r="I265">
            <v>104.17880757257329</v>
          </cell>
          <cell r="J265">
            <v>108.37544654858813</v>
          </cell>
          <cell r="K265">
            <v>101.09920071052137</v>
          </cell>
          <cell r="L265">
            <v>101.43201799249466</v>
          </cell>
          <cell r="M265">
            <v>100.61605416808572</v>
          </cell>
          <cell r="N265">
            <v>104.16997005175467</v>
          </cell>
          <cell r="O265">
            <v>100.65396590302952</v>
          </cell>
          <cell r="P265">
            <v>103.50887169590128</v>
          </cell>
        </row>
        <row r="266">
          <cell r="B266">
            <v>105.53961254782759</v>
          </cell>
          <cell r="C266">
            <v>105.17326516929317</v>
          </cell>
          <cell r="D266">
            <v>105.79903818604649</v>
          </cell>
          <cell r="E266">
            <v>109.15549501338737</v>
          </cell>
          <cell r="F266">
            <v>104.70465553818856</v>
          </cell>
          <cell r="G266">
            <v>109.86773523687724</v>
          </cell>
          <cell r="H266">
            <v>104.61765828274798</v>
          </cell>
          <cell r="I266">
            <v>104.7470475426132</v>
          </cell>
          <cell r="J266">
            <v>108.9484413398945</v>
          </cell>
          <cell r="K266">
            <v>101.19176049786778</v>
          </cell>
          <cell r="L266">
            <v>102.1943537334908</v>
          </cell>
          <cell r="M266">
            <v>100.72287195142083</v>
          </cell>
          <cell r="N266">
            <v>104.00237834883814</v>
          </cell>
          <cell r="O266">
            <v>100.66392413832459</v>
          </cell>
          <cell r="P266">
            <v>104.49245685378379</v>
          </cell>
        </row>
        <row r="267">
          <cell r="B267">
            <v>106.69105307472077</v>
          </cell>
          <cell r="C267">
            <v>106.97335604536828</v>
          </cell>
          <cell r="D267">
            <v>106.46130555550198</v>
          </cell>
          <cell r="E267">
            <v>109.98532025945953</v>
          </cell>
          <cell r="F267">
            <v>105.75016677442963</v>
          </cell>
          <cell r="G267">
            <v>110.79517922722631</v>
          </cell>
          <cell r="H267">
            <v>105.19436661118968</v>
          </cell>
          <cell r="I267">
            <v>104.75929728276904</v>
          </cell>
          <cell r="J267">
            <v>109.6700762886984</v>
          </cell>
          <cell r="K267">
            <v>101.43452241503412</v>
          </cell>
          <cell r="L267">
            <v>102.9980539145521</v>
          </cell>
          <cell r="M267">
            <v>100.7243188309271</v>
          </cell>
          <cell r="N267">
            <v>104.02705246188704</v>
          </cell>
          <cell r="O267">
            <v>100.59604026001998</v>
          </cell>
          <cell r="P267">
            <v>105.97911453418585</v>
          </cell>
        </row>
        <row r="268">
          <cell r="B268">
            <v>107.85493306295817</v>
          </cell>
          <cell r="C268">
            <v>108.19975094982688</v>
          </cell>
          <cell r="D268">
            <v>107.57788817250407</v>
          </cell>
          <cell r="E268">
            <v>112.4854470099106</v>
          </cell>
          <cell r="F268">
            <v>107.08656208991542</v>
          </cell>
          <cell r="G268">
            <v>110.7446869793376</v>
          </cell>
          <cell r="H268">
            <v>105.30425727243012</v>
          </cell>
          <cell r="I268">
            <v>104.9792739366291</v>
          </cell>
          <cell r="J268">
            <v>110.4835244558364</v>
          </cell>
          <cell r="K268">
            <v>101.72013721383557</v>
          </cell>
          <cell r="L268">
            <v>106.48302716159243</v>
          </cell>
          <cell r="M268">
            <v>103.59594058690689</v>
          </cell>
          <cell r="N268">
            <v>104.37203989841552</v>
          </cell>
          <cell r="O268">
            <v>100.59836766367135</v>
          </cell>
          <cell r="P268">
            <v>106.93823376510456</v>
          </cell>
        </row>
        <row r="269">
          <cell r="B269">
            <v>108.23225575415515</v>
          </cell>
          <cell r="C269">
            <v>108.37291566096754</v>
          </cell>
          <cell r="D269">
            <v>108.10904069116759</v>
          </cell>
          <cell r="E269">
            <v>113.70786429428539</v>
          </cell>
          <cell r="F269">
            <v>107.14125086357225</v>
          </cell>
          <cell r="G269">
            <v>112.24721294597717</v>
          </cell>
          <cell r="H269">
            <v>105.98770998327845</v>
          </cell>
          <cell r="I269">
            <v>106.09546476785684</v>
          </cell>
          <cell r="J269">
            <v>110.91739096044088</v>
          </cell>
          <cell r="K269">
            <v>102.13697611135048</v>
          </cell>
          <cell r="L269">
            <v>107.11245835850663</v>
          </cell>
          <cell r="M269">
            <v>102.75637733069406</v>
          </cell>
          <cell r="N269">
            <v>104.94535825059562</v>
          </cell>
          <cell r="O269">
            <v>100.54787445068359</v>
          </cell>
          <cell r="P269">
            <v>107.50127029995531</v>
          </cell>
        </row>
        <row r="270">
          <cell r="B270">
            <v>108.68</v>
          </cell>
          <cell r="C270">
            <v>109.4</v>
          </cell>
          <cell r="D270">
            <v>108.12</v>
          </cell>
          <cell r="E270">
            <v>113.34</v>
          </cell>
          <cell r="F270">
            <v>107.29616546630859</v>
          </cell>
          <cell r="G270">
            <v>111.87338256835937</v>
          </cell>
          <cell r="H270">
            <v>106.17271423339844</v>
          </cell>
          <cell r="I270">
            <v>106.11856079101562</v>
          </cell>
          <cell r="J270">
            <v>111.09391784667969</v>
          </cell>
          <cell r="K270">
            <v>102.38404083251953</v>
          </cell>
          <cell r="L270">
            <v>107.22267150878906</v>
          </cell>
          <cell r="M270">
            <v>102.81304931640625</v>
          </cell>
          <cell r="N270">
            <v>104.94633483886719</v>
          </cell>
          <cell r="O270">
            <v>100.54787445068359</v>
          </cell>
          <cell r="P270">
            <v>107.74015808105469</v>
          </cell>
        </row>
        <row r="271">
          <cell r="B271">
            <v>108.63</v>
          </cell>
          <cell r="C271">
            <v>109.06</v>
          </cell>
          <cell r="D271">
            <v>108.3</v>
          </cell>
          <cell r="E271">
            <v>113.38</v>
          </cell>
          <cell r="F271">
            <v>107.32</v>
          </cell>
          <cell r="G271">
            <v>112.02</v>
          </cell>
          <cell r="H271">
            <v>106.24</v>
          </cell>
          <cell r="I271">
            <v>106.18</v>
          </cell>
          <cell r="J271">
            <v>111.37</v>
          </cell>
          <cell r="K271">
            <v>102.53</v>
          </cell>
          <cell r="L271">
            <v>107.42</v>
          </cell>
          <cell r="M271">
            <v>102.95</v>
          </cell>
          <cell r="N271">
            <v>105.39</v>
          </cell>
          <cell r="O271">
            <v>101.34</v>
          </cell>
          <cell r="P271">
            <v>108</v>
          </cell>
        </row>
        <row r="272">
          <cell r="B272">
            <v>109</v>
          </cell>
          <cell r="C272">
            <v>107.63623046875</v>
          </cell>
          <cell r="D272">
            <v>110.02690124511719</v>
          </cell>
          <cell r="E272">
            <v>116.03739166259766</v>
          </cell>
          <cell r="F272">
            <v>108.71126556396484</v>
          </cell>
          <cell r="G272">
            <v>112.38541412353516</v>
          </cell>
          <cell r="H272">
            <v>107.00152587890625</v>
          </cell>
          <cell r="I272">
            <v>109.49617004394531</v>
          </cell>
          <cell r="J272">
            <v>116.77398681640625</v>
          </cell>
          <cell r="K272">
            <v>102.94279479980469</v>
          </cell>
          <cell r="L272">
            <v>108.49237060546875</v>
          </cell>
          <cell r="M272">
            <v>103.57405090332031</v>
          </cell>
          <cell r="N272">
            <v>105.38295745849609</v>
          </cell>
          <cell r="O272">
            <v>101.13868713378906</v>
          </cell>
          <cell r="P272">
            <v>109.56643676757812</v>
          </cell>
        </row>
        <row r="273">
          <cell r="B273">
            <v>109.7</v>
          </cell>
          <cell r="C273">
            <v>108.80276489257812</v>
          </cell>
          <cell r="D273">
            <v>110.42</v>
          </cell>
          <cell r="E273">
            <v>117.33799743652344</v>
          </cell>
          <cell r="F273">
            <v>108.72574615478516</v>
          </cell>
          <cell r="G273">
            <v>112.62979125976562</v>
          </cell>
          <cell r="H273">
            <v>107.23719787597656</v>
          </cell>
          <cell r="I273">
            <v>109.78328704833984</v>
          </cell>
          <cell r="J273">
            <v>116.95465087890625</v>
          </cell>
          <cell r="K273">
            <v>103.15399169921875</v>
          </cell>
          <cell r="L273">
            <v>108.37828826904297</v>
          </cell>
          <cell r="M273">
            <v>105.28929138183594</v>
          </cell>
          <cell r="N273">
            <v>105.46334075927734</v>
          </cell>
          <cell r="O273">
            <v>101.14160919189453</v>
          </cell>
          <cell r="P273">
            <v>109.90731048583984</v>
          </cell>
        </row>
        <row r="274">
          <cell r="B274">
            <v>110</v>
          </cell>
          <cell r="C274">
            <v>108.15306091308594</v>
          </cell>
          <cell r="D274">
            <v>111.5037841796875</v>
          </cell>
          <cell r="E274">
            <v>118.29552459716797</v>
          </cell>
          <cell r="F274">
            <v>108.86622619628906</v>
          </cell>
          <cell r="G274">
            <v>114.46399688720703</v>
          </cell>
          <cell r="H274">
            <v>107.40102386474609</v>
          </cell>
          <cell r="I274">
            <v>109.52996063232422</v>
          </cell>
          <cell r="J274">
            <v>117.63700866699219</v>
          </cell>
          <cell r="K274">
            <v>102.81557464599609</v>
          </cell>
          <cell r="L274">
            <v>109.35191345214844</v>
          </cell>
          <cell r="M274">
            <v>107.47026824951172</v>
          </cell>
          <cell r="N274">
            <v>107.34317016601562</v>
          </cell>
          <cell r="O274">
            <v>100.80606842041016</v>
          </cell>
          <cell r="P274">
            <v>109.856140136718</v>
          </cell>
        </row>
        <row r="275">
          <cell r="B275">
            <v>111.60749053955078</v>
          </cell>
          <cell r="C275">
            <v>110.63280487060547</v>
          </cell>
          <cell r="D275">
            <v>112.35895538330078</v>
          </cell>
          <cell r="E275">
            <v>118.31958770751953</v>
          </cell>
          <cell r="F275">
            <v>110.30287170410156</v>
          </cell>
          <cell r="G275">
            <v>116.22099304199219</v>
          </cell>
          <cell r="H275">
            <v>107.77083587646484</v>
          </cell>
          <cell r="I275">
            <v>109.78572082519531</v>
          </cell>
          <cell r="J275">
            <v>118.32683563232422</v>
          </cell>
          <cell r="K275">
            <v>103.73471069335937</v>
          </cell>
          <cell r="L275">
            <v>109.47854614257812</v>
          </cell>
          <cell r="M275">
            <v>107.57524871826172</v>
          </cell>
          <cell r="N275">
            <v>108.31182861328125</v>
          </cell>
          <cell r="O275">
            <v>100.77668762207031</v>
          </cell>
          <cell r="P275">
            <v>110.53645324707031</v>
          </cell>
        </row>
        <row r="276">
          <cell r="B276">
            <v>112.07228088378906</v>
          </cell>
          <cell r="C276">
            <v>111.17427825927734</v>
          </cell>
          <cell r="D276">
            <v>112.75283050537109</v>
          </cell>
          <cell r="E276">
            <v>119.38271331787109</v>
          </cell>
          <cell r="F276">
            <v>112.01537322998047</v>
          </cell>
          <cell r="G276">
            <v>116.50225830078125</v>
          </cell>
          <cell r="H276">
            <v>108.00999450683594</v>
          </cell>
          <cell r="I276">
            <v>110.31033325195312</v>
          </cell>
          <cell r="J276">
            <v>118.29135131835937</v>
          </cell>
          <cell r="K276">
            <v>103.82060241699219</v>
          </cell>
          <cell r="L276">
            <v>109.90973663330078</v>
          </cell>
          <cell r="M276">
            <v>107.57378387451172</v>
          </cell>
          <cell r="N276">
            <v>107.71128845214844</v>
          </cell>
          <cell r="O276">
            <v>100.77668762207031</v>
          </cell>
          <cell r="P276">
            <v>110.83835601806641</v>
          </cell>
        </row>
        <row r="277">
          <cell r="B277">
            <v>112.99321746826172</v>
          </cell>
          <cell r="C277">
            <v>112.90406799316406</v>
          </cell>
          <cell r="D277">
            <v>113.06195831298828</v>
          </cell>
          <cell r="E277">
            <v>119.81279754638672</v>
          </cell>
          <cell r="F277">
            <v>112.50016021728516</v>
          </cell>
          <cell r="G277">
            <v>117.12738800048828</v>
          </cell>
          <cell r="H277">
            <v>108.53665924072266</v>
          </cell>
          <cell r="I277">
            <v>110.66263580322266</v>
          </cell>
          <cell r="J277">
            <v>118.26509857177734</v>
          </cell>
          <cell r="K277">
            <v>104.31562042236328</v>
          </cell>
          <cell r="L277">
            <v>110.03120422363281</v>
          </cell>
          <cell r="M277">
            <v>107.63665008544922</v>
          </cell>
          <cell r="N277">
            <v>107.77586364746094</v>
          </cell>
          <cell r="O277">
            <v>100.77668762207031</v>
          </cell>
          <cell r="P277">
            <v>111.15068054199219</v>
          </cell>
        </row>
        <row r="278">
          <cell r="B278">
            <v>116.64231502851391</v>
          </cell>
          <cell r="C278">
            <v>120.18181897192279</v>
          </cell>
          <cell r="D278">
            <v>113.91338434258449</v>
          </cell>
          <cell r="E278">
            <v>119.7229438250961</v>
          </cell>
          <cell r="F278">
            <v>113.2020476825905</v>
          </cell>
          <cell r="G278">
            <v>122.1830273416131</v>
          </cell>
          <cell r="H278">
            <v>109.3051253875588</v>
          </cell>
          <cell r="I278">
            <v>111.59075930290101</v>
          </cell>
          <cell r="J278">
            <v>116.2288218682298</v>
          </cell>
          <cell r="K278">
            <v>105.417544026261</v>
          </cell>
          <cell r="L278">
            <v>110.3949947026813</v>
          </cell>
          <cell r="M278">
            <v>107.90157984098541</v>
          </cell>
          <cell r="N278">
            <v>107.781800047351</v>
          </cell>
          <cell r="O278">
            <v>100.7823402093541</v>
          </cell>
          <cell r="P278">
            <v>111.2955444048753</v>
          </cell>
        </row>
        <row r="279">
          <cell r="B279">
            <v>118.644704425551</v>
          </cell>
          <cell r="C279">
            <v>122.89682006835937</v>
          </cell>
          <cell r="D279">
            <v>115.36531788274399</v>
          </cell>
          <cell r="E279">
            <v>121.04100336789431</v>
          </cell>
          <cell r="F279">
            <v>113.9940973771506</v>
          </cell>
          <cell r="G279">
            <v>127.490913018597</v>
          </cell>
          <cell r="H279">
            <v>109.8124716360621</v>
          </cell>
          <cell r="I279">
            <v>110.62046013454891</v>
          </cell>
          <cell r="J279">
            <v>115.5289427879374</v>
          </cell>
          <cell r="K279">
            <v>107.9268761324133</v>
          </cell>
          <cell r="L279">
            <v>112.06728592810251</v>
          </cell>
          <cell r="M279">
            <v>108.0473402709157</v>
          </cell>
          <cell r="N279">
            <v>108.5278534213019</v>
          </cell>
          <cell r="O279">
            <v>100.7823402093541</v>
          </cell>
          <cell r="P279">
            <v>112.33120458186001</v>
          </cell>
        </row>
        <row r="280">
          <cell r="B280">
            <v>119.8286721852276</v>
          </cell>
          <cell r="C280">
            <v>122.96978703909861</v>
          </cell>
          <cell r="D280">
            <v>117.4065409706192</v>
          </cell>
          <cell r="E280">
            <v>122.16871727563419</v>
          </cell>
          <cell r="F280">
            <v>114.7283869908906</v>
          </cell>
          <cell r="G280">
            <v>134.32464650502021</v>
          </cell>
          <cell r="H280">
            <v>110.3092385724561</v>
          </cell>
          <cell r="I280">
            <v>113.2295307299445</v>
          </cell>
          <cell r="J280">
            <v>117.4063457801972</v>
          </cell>
          <cell r="K280">
            <v>108.3393733517734</v>
          </cell>
          <cell r="L280">
            <v>112.07748490589459</v>
          </cell>
          <cell r="M280">
            <v>108.0050117925191</v>
          </cell>
          <cell r="N280">
            <v>110.469332517117</v>
          </cell>
          <cell r="O280">
            <v>104.09184319085431</v>
          </cell>
          <cell r="P280">
            <v>112.7396384280152</v>
          </cell>
        </row>
        <row r="281">
          <cell r="B281">
            <v>120.5</v>
          </cell>
          <cell r="C281">
            <v>123.01699322988421</v>
          </cell>
          <cell r="D281">
            <v>118.513359349872</v>
          </cell>
          <cell r="E281">
            <v>122.366120282152</v>
          </cell>
          <cell r="F281">
            <v>115.1366319556171</v>
          </cell>
          <cell r="G281">
            <v>134.97956724445859</v>
          </cell>
          <cell r="H281">
            <v>110.59896417091041</v>
          </cell>
          <cell r="I281">
            <v>113.3576815423522</v>
          </cell>
          <cell r="J281">
            <v>121.9529169196657</v>
          </cell>
          <cell r="K281">
            <v>108.5555731893528</v>
          </cell>
          <cell r="L281">
            <v>112.2369262596624</v>
          </cell>
          <cell r="M281">
            <v>108.0498106812063</v>
          </cell>
          <cell r="N281">
            <v>110.53691097885159</v>
          </cell>
          <cell r="O281">
            <v>103.27089576341071</v>
          </cell>
          <cell r="P281">
            <v>113.13423899859789</v>
          </cell>
        </row>
        <row r="282">
          <cell r="B282">
            <v>120.0332487187862</v>
          </cell>
          <cell r="C282">
            <v>121.69484971595899</v>
          </cell>
          <cell r="D282">
            <v>118.7520008494146</v>
          </cell>
          <cell r="E282">
            <v>124.0328548843455</v>
          </cell>
          <cell r="F282">
            <v>115.6370413850956</v>
          </cell>
          <cell r="G282">
            <v>135.08743637891641</v>
          </cell>
          <cell r="H282">
            <v>111.0205437154099</v>
          </cell>
          <cell r="I282">
            <v>113.7406077061939</v>
          </cell>
          <cell r="J282">
            <v>122.0600619471949</v>
          </cell>
          <cell r="K282">
            <v>108.719172499444</v>
          </cell>
          <cell r="L282">
            <v>110.7180868740586</v>
          </cell>
          <cell r="M282">
            <v>108.0557084619046</v>
          </cell>
          <cell r="N282">
            <v>111.46360779090629</v>
          </cell>
          <cell r="O282">
            <v>103.27089576341071</v>
          </cell>
          <cell r="P282">
            <v>113.4834211256741</v>
          </cell>
        </row>
        <row r="283">
          <cell r="B283">
            <v>119.8232915780607</v>
          </cell>
          <cell r="C283">
            <v>121.04089676677999</v>
          </cell>
          <cell r="D283">
            <v>118.88440549383419</v>
          </cell>
          <cell r="E283">
            <v>123.59674735877179</v>
          </cell>
          <cell r="F283">
            <v>116.0035370466745</v>
          </cell>
          <cell r="G283">
            <v>134.74834983488239</v>
          </cell>
          <cell r="H283">
            <v>111.344964617288</v>
          </cell>
          <cell r="I283">
            <v>115.6650032961787</v>
          </cell>
          <cell r="J283">
            <v>122.52624642601501</v>
          </cell>
          <cell r="K283">
            <v>109.7145294727535</v>
          </cell>
          <cell r="L283">
            <v>110.5088456599792</v>
          </cell>
          <cell r="M283">
            <v>107.51515579884951</v>
          </cell>
          <cell r="N283">
            <v>112.7894091178278</v>
          </cell>
          <cell r="O283">
            <v>103.27089576341071</v>
          </cell>
          <cell r="P283">
            <v>112.9595093825524</v>
          </cell>
        </row>
        <row r="284">
          <cell r="B284">
            <v>120.051886202242</v>
          </cell>
          <cell r="C284">
            <v>121.1644807828266</v>
          </cell>
          <cell r="D284">
            <v>119.1939729978843</v>
          </cell>
          <cell r="E284">
            <v>123.7893251714399</v>
          </cell>
          <cell r="F284">
            <v>116.31824665077001</v>
          </cell>
          <cell r="G284">
            <v>135.11315929844841</v>
          </cell>
          <cell r="H284">
            <v>111.7668576987691</v>
          </cell>
          <cell r="I284">
            <v>115.71827971812699</v>
          </cell>
          <cell r="J284">
            <v>122.9211921464825</v>
          </cell>
          <cell r="K284">
            <v>109.8527038475769</v>
          </cell>
          <cell r="L284">
            <v>111.1376265487586</v>
          </cell>
          <cell r="M284">
            <v>107.68697781360039</v>
          </cell>
          <cell r="N284">
            <v>112.8660939119703</v>
          </cell>
          <cell r="O284">
            <v>103.27089576341071</v>
          </cell>
          <cell r="P284">
            <v>113.26642445552601</v>
          </cell>
        </row>
        <row r="285">
          <cell r="B285">
            <v>120.4</v>
          </cell>
          <cell r="C285">
            <v>121.5415519142915</v>
          </cell>
          <cell r="D285">
            <v>119.5917446220549</v>
          </cell>
          <cell r="E285">
            <v>124.2285125106856</v>
          </cell>
          <cell r="F285">
            <v>116.8143251113919</v>
          </cell>
          <cell r="G285">
            <v>136.2849886546397</v>
          </cell>
          <cell r="H285">
            <v>111.9793204335521</v>
          </cell>
          <cell r="I285">
            <v>113.88076069678451</v>
          </cell>
          <cell r="J285">
            <v>123.1953762810441</v>
          </cell>
          <cell r="K285">
            <v>109.8448369701708</v>
          </cell>
          <cell r="L285">
            <v>111.3596329903409</v>
          </cell>
          <cell r="M285">
            <v>107.7113254674922</v>
          </cell>
          <cell r="N285">
            <v>113.00534964473179</v>
          </cell>
          <cell r="O285">
            <v>103.27089576341071</v>
          </cell>
          <cell r="P285">
            <v>113.5964033265485</v>
          </cell>
        </row>
        <row r="286">
          <cell r="B286">
            <v>121.5205078591554</v>
          </cell>
          <cell r="C286">
            <v>123.3709894638403</v>
          </cell>
          <cell r="D286">
            <v>120.093615592391</v>
          </cell>
          <cell r="E286">
            <v>125.4048134363191</v>
          </cell>
          <cell r="F286">
            <v>117.50981458783021</v>
          </cell>
          <cell r="G286">
            <v>137.430793345875</v>
          </cell>
          <cell r="H286">
            <v>112.4228987616316</v>
          </cell>
          <cell r="I286">
            <v>116.0800150501081</v>
          </cell>
          <cell r="J286">
            <v>123.27784637588751</v>
          </cell>
          <cell r="K286">
            <v>110.012590176917</v>
          </cell>
          <cell r="L286">
            <v>111.3317863437134</v>
          </cell>
          <cell r="M286">
            <v>107.7290483798086</v>
          </cell>
          <cell r="N286">
            <v>113.1117307590537</v>
          </cell>
          <cell r="O286">
            <v>104.0915208855084</v>
          </cell>
          <cell r="P286">
            <v>114.02322099992691</v>
          </cell>
        </row>
        <row r="287">
          <cell r="B287">
            <v>122.7</v>
          </cell>
          <cell r="C287">
            <v>124.82266415275799</v>
          </cell>
          <cell r="D287">
            <v>120.9873775414618</v>
          </cell>
          <cell r="E287">
            <v>127.10240664173131</v>
          </cell>
          <cell r="F287">
            <v>118.256769195969</v>
          </cell>
          <cell r="G287">
            <v>138.33255662164049</v>
          </cell>
          <cell r="H287">
            <v>112.638127845342</v>
          </cell>
          <cell r="I287">
            <v>117.3530779659489</v>
          </cell>
          <cell r="J287">
            <v>124.6915868548443</v>
          </cell>
          <cell r="K287">
            <v>110.7032004295191</v>
          </cell>
          <cell r="L287">
            <v>112.769356205158</v>
          </cell>
          <cell r="M287">
            <v>107.9310634099384</v>
          </cell>
          <cell r="N287">
            <v>113.53542358348371</v>
          </cell>
          <cell r="O287">
            <v>104.1076776012512</v>
          </cell>
          <cell r="P287">
            <v>114.7690988990927</v>
          </cell>
        </row>
        <row r="288">
          <cell r="B288">
            <v>123.6</v>
          </cell>
          <cell r="C288">
            <v>124.8154121407334</v>
          </cell>
          <cell r="D288">
            <v>122.6524578425265</v>
          </cell>
          <cell r="E288">
            <v>127.92564435814489</v>
          </cell>
          <cell r="F288">
            <v>118.98</v>
          </cell>
          <cell r="G288">
            <v>143.76385496782979</v>
          </cell>
          <cell r="H288">
            <v>113.3937314961947</v>
          </cell>
          <cell r="I288">
            <v>117.9126610272989</v>
          </cell>
          <cell r="J288">
            <v>125.5847753349758</v>
          </cell>
          <cell r="K288">
            <v>112.5151074048661</v>
          </cell>
          <cell r="L288">
            <v>114.1919563841696</v>
          </cell>
          <cell r="M288">
            <v>108.02624333157129</v>
          </cell>
          <cell r="N288">
            <v>113.5248377479964</v>
          </cell>
          <cell r="O288">
            <v>108.2398830444485</v>
          </cell>
          <cell r="P288">
            <v>115.6618170658009</v>
          </cell>
        </row>
        <row r="289">
          <cell r="B289">
            <v>124.66660649584129</v>
          </cell>
          <cell r="C289">
            <v>125.0705045590207</v>
          </cell>
          <cell r="D289">
            <v>124.3551651953448</v>
          </cell>
          <cell r="E289">
            <v>128.19998880463561</v>
          </cell>
          <cell r="F289">
            <v>119.2635841603729</v>
          </cell>
          <cell r="G289">
            <v>151.1064119254967</v>
          </cell>
          <cell r="H289">
            <v>113.65595481247691</v>
          </cell>
          <cell r="I289">
            <v>118.4802444411653</v>
          </cell>
          <cell r="J289">
            <v>126.3437054844499</v>
          </cell>
          <cell r="K289">
            <v>112.7140536399228</v>
          </cell>
          <cell r="L289">
            <v>114.4455241227605</v>
          </cell>
          <cell r="M289">
            <v>108.03573452766921</v>
          </cell>
          <cell r="N289">
            <v>114.3867488394541</v>
          </cell>
          <cell r="O289">
            <v>108.68484663827979</v>
          </cell>
          <cell r="P289">
            <v>116.1196547952471</v>
          </cell>
        </row>
        <row r="290">
          <cell r="B290">
            <v>126.5839297433165</v>
          </cell>
          <cell r="C290">
            <v>127.9394489867995</v>
          </cell>
          <cell r="D290">
            <v>125.5387039437293</v>
          </cell>
          <cell r="E290">
            <v>129.3316024509806</v>
          </cell>
          <cell r="F290">
            <v>121.2139265482998</v>
          </cell>
          <cell r="G290">
            <v>152.6747415026976</v>
          </cell>
          <cell r="H290">
            <v>114.6471108467837</v>
          </cell>
          <cell r="I290">
            <v>119.85628976859461</v>
          </cell>
          <cell r="J290">
            <v>127.3576655005118</v>
          </cell>
          <cell r="K290">
            <v>113.25970486074</v>
          </cell>
          <cell r="L290">
            <v>115.9824119112408</v>
          </cell>
          <cell r="M290">
            <v>108.5718357563638</v>
          </cell>
          <cell r="N290">
            <v>114.9909069781243</v>
          </cell>
          <cell r="O290">
            <v>109.809058882947</v>
          </cell>
          <cell r="P290">
            <v>117.0456954004045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zoomScale="68" zoomScaleNormal="68" workbookViewId="0">
      <pane xSplit="1" ySplit="5" topLeftCell="B159" activePane="bottomRight" state="frozen"/>
      <selection activeCell="C196" sqref="C196"/>
      <selection pane="topRight" activeCell="C196" sqref="C196"/>
      <selection pane="bottomLeft" activeCell="C196" sqref="C196"/>
      <selection pane="bottomRight" activeCell="Q290" sqref="Q290"/>
    </sheetView>
  </sheetViews>
  <sheetFormatPr defaultColWidth="9.109375" defaultRowHeight="13.2" x14ac:dyDescent="0.25"/>
  <cols>
    <col min="1" max="2" width="15.109375" style="4" customWidth="1"/>
    <col min="3" max="16" width="12.109375" style="4" customWidth="1"/>
    <col min="17" max="17" width="10.44140625" style="4" customWidth="1"/>
    <col min="18" max="18" width="12.33203125" style="4" customWidth="1"/>
    <col min="19" max="19" width="19.6640625" style="4" bestFit="1" customWidth="1"/>
    <col min="20" max="27" width="9.109375" style="4"/>
    <col min="28" max="28" width="20.44140625" style="4" bestFit="1" customWidth="1"/>
    <col min="29" max="41" width="13.6640625" style="4" customWidth="1"/>
    <col min="42" max="16384" width="9.109375" style="4"/>
  </cols>
  <sheetData>
    <row r="1" spans="1:17" s="5" customFormat="1" ht="31.5" customHeight="1" x14ac:dyDescent="0.6">
      <c r="A1" s="47"/>
      <c r="B1" s="15"/>
      <c r="C1" s="7" t="s">
        <v>137</v>
      </c>
      <c r="D1" s="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s="5" customFormat="1" ht="14.25" customHeight="1" x14ac:dyDescent="0.6">
      <c r="A2" s="47"/>
      <c r="B2" s="15"/>
      <c r="C2" s="6"/>
      <c r="D2" s="6"/>
      <c r="E2" s="4"/>
      <c r="F2" s="4"/>
      <c r="G2" s="4"/>
      <c r="H2" s="4"/>
      <c r="J2" s="4"/>
      <c r="K2" s="4"/>
      <c r="L2" s="4"/>
      <c r="M2" s="4"/>
      <c r="N2" s="4"/>
      <c r="O2" s="4"/>
      <c r="P2" s="4"/>
    </row>
    <row r="4" spans="1:17" s="44" customFormat="1" ht="299.39999999999998" x14ac:dyDescent="0.4">
      <c r="A4" s="38" t="s">
        <v>0</v>
      </c>
      <c r="B4" s="39" t="s">
        <v>5</v>
      </c>
      <c r="C4" s="40" t="s">
        <v>6</v>
      </c>
      <c r="D4" s="41" t="s">
        <v>7</v>
      </c>
      <c r="E4" s="40" t="s">
        <v>8</v>
      </c>
      <c r="F4" s="40" t="s">
        <v>1</v>
      </c>
      <c r="G4" s="40" t="s">
        <v>9</v>
      </c>
      <c r="H4" s="40" t="s">
        <v>10</v>
      </c>
      <c r="I4" s="40" t="s">
        <v>2</v>
      </c>
      <c r="J4" s="40" t="s">
        <v>3</v>
      </c>
      <c r="K4" s="40" t="s">
        <v>11</v>
      </c>
      <c r="L4" s="40" t="s">
        <v>12</v>
      </c>
      <c r="M4" s="40" t="s">
        <v>13</v>
      </c>
      <c r="N4" s="40" t="s">
        <v>14</v>
      </c>
      <c r="O4" s="42" t="s">
        <v>15</v>
      </c>
      <c r="P4" s="42" t="s">
        <v>16</v>
      </c>
      <c r="Q4" s="43" t="s">
        <v>18</v>
      </c>
    </row>
    <row r="5" spans="1:17" ht="33" customHeight="1" x14ac:dyDescent="0.3">
      <c r="A5" s="1" t="s">
        <v>4</v>
      </c>
      <c r="B5" s="12">
        <v>100</v>
      </c>
      <c r="C5" s="12">
        <v>43.123457031249998</v>
      </c>
      <c r="D5" s="12">
        <v>56.876542968750002</v>
      </c>
      <c r="E5" s="12">
        <v>3.7051406249999999</v>
      </c>
      <c r="F5" s="12">
        <v>8.0686943359375007</v>
      </c>
      <c r="G5" s="12">
        <v>10.225169921875001</v>
      </c>
      <c r="H5" s="12">
        <v>3.1856542968750001</v>
      </c>
      <c r="I5" s="12">
        <v>0.7390624389648438</v>
      </c>
      <c r="J5" s="12">
        <v>10.138841796875001</v>
      </c>
      <c r="K5" s="12">
        <v>3.6277863769531251</v>
      </c>
      <c r="L5" s="12">
        <v>3.469514892578125</v>
      </c>
      <c r="M5" s="12">
        <v>6.5036162109375004</v>
      </c>
      <c r="N5" s="12">
        <v>4.5601943359375001</v>
      </c>
      <c r="O5" s="12">
        <v>0.22558148193359376</v>
      </c>
      <c r="P5" s="12">
        <v>2.4272858886718751</v>
      </c>
    </row>
    <row r="6" spans="1:17" ht="31.5" customHeight="1" x14ac:dyDescent="0.3">
      <c r="A6" s="2" t="s">
        <v>17</v>
      </c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15.6" x14ac:dyDescent="0.3">
      <c r="A7" s="3">
        <v>35674</v>
      </c>
      <c r="B7" s="11">
        <v>4.3735051120118467</v>
      </c>
      <c r="C7" s="11">
        <v>7.72585916397927</v>
      </c>
      <c r="D7" s="11">
        <v>3.0859076102338476</v>
      </c>
      <c r="E7" s="11">
        <v>3.635220220408681</v>
      </c>
      <c r="F7" s="11">
        <v>4.333751650152923</v>
      </c>
      <c r="G7" s="11">
        <v>2.2652836641620619</v>
      </c>
      <c r="H7" s="11">
        <v>3.973500037734953</v>
      </c>
      <c r="I7" s="11">
        <v>3.1367600318027216</v>
      </c>
      <c r="J7" s="11">
        <v>1.3935794761665707</v>
      </c>
      <c r="K7" s="11">
        <v>17.867723257530191</v>
      </c>
      <c r="L7" s="11">
        <v>2.3720302310536487</v>
      </c>
      <c r="M7" s="11">
        <v>5.5364834462092141</v>
      </c>
      <c r="N7" s="11">
        <v>3.335943441747093</v>
      </c>
      <c r="O7" s="11">
        <v>3.9988063004560379</v>
      </c>
      <c r="P7" s="11">
        <v>4.1546399702714574</v>
      </c>
    </row>
    <row r="8" spans="1:17" ht="15.6" x14ac:dyDescent="0.3">
      <c r="A8" s="3">
        <v>35704</v>
      </c>
      <c r="B8" s="11">
        <v>4.3965266214495662</v>
      </c>
      <c r="C8" s="11">
        <v>8.0392170923779886</v>
      </c>
      <c r="D8" s="11">
        <v>3.0320011157732636</v>
      </c>
      <c r="E8" s="11">
        <v>3.7585018553786123</v>
      </c>
      <c r="F8" s="11">
        <v>4.3525415012301387</v>
      </c>
      <c r="G8" s="11">
        <v>2.1928045055880716</v>
      </c>
      <c r="H8" s="11">
        <v>3.7872190014784728</v>
      </c>
      <c r="I8" s="11">
        <v>2.6510425906851456</v>
      </c>
      <c r="J8" s="11">
        <v>1.3749184110086692</v>
      </c>
      <c r="K8" s="11">
        <v>17.512920199274781</v>
      </c>
      <c r="L8" s="11">
        <v>2.3844765773936829</v>
      </c>
      <c r="M8" s="11">
        <v>4.2898202094046169</v>
      </c>
      <c r="N8" s="11">
        <v>3.2014045295206466</v>
      </c>
      <c r="O8" s="11">
        <v>4.0369927793557103</v>
      </c>
      <c r="P8" s="11">
        <v>4.2195152741438848</v>
      </c>
    </row>
    <row r="9" spans="1:17" ht="15.6" x14ac:dyDescent="0.3">
      <c r="A9" s="3">
        <v>35735</v>
      </c>
      <c r="B9" s="11">
        <v>4.435141154341836</v>
      </c>
      <c r="C9" s="11">
        <v>8.1648699562977836</v>
      </c>
      <c r="D9" s="11">
        <v>3.035331801749622</v>
      </c>
      <c r="E9" s="11">
        <v>3.7513977309268354</v>
      </c>
      <c r="F9" s="11">
        <v>4.5444728696504173</v>
      </c>
      <c r="G9" s="11">
        <v>2.1393246563011736</v>
      </c>
      <c r="H9" s="11">
        <v>3.8169079275300475</v>
      </c>
      <c r="I9" s="11">
        <v>2.6879199018305395</v>
      </c>
      <c r="J9" s="11">
        <v>1.3796816739235398</v>
      </c>
      <c r="K9" s="11">
        <v>13.734129181224567</v>
      </c>
      <c r="L9" s="11">
        <v>2.3281866155213073</v>
      </c>
      <c r="M9" s="11">
        <v>4.5991112360687376</v>
      </c>
      <c r="N9" s="11">
        <v>3.4071115272564496</v>
      </c>
      <c r="O9" s="11">
        <v>4.0480600329940275</v>
      </c>
      <c r="P9" s="11">
        <v>4.2732032822424753</v>
      </c>
    </row>
    <row r="10" spans="1:17" ht="15.6" x14ac:dyDescent="0.3">
      <c r="A10" s="3">
        <v>35765</v>
      </c>
      <c r="B10" s="11">
        <v>4.4869385090676497</v>
      </c>
      <c r="C10" s="11">
        <v>8.2774879045454668</v>
      </c>
      <c r="D10" s="11">
        <v>3.0597549414444112</v>
      </c>
      <c r="E10" s="11">
        <v>3.81243703789682</v>
      </c>
      <c r="F10" s="11">
        <v>4.4756515739533036</v>
      </c>
      <c r="G10" s="11">
        <v>2.171206787493948</v>
      </c>
      <c r="H10" s="11">
        <v>3.9294597045936186</v>
      </c>
      <c r="I10" s="11">
        <v>2.6505220859350094</v>
      </c>
      <c r="J10" s="11">
        <v>1.3793599446122573</v>
      </c>
      <c r="K10" s="11">
        <v>15.348611762127515</v>
      </c>
      <c r="L10" s="11">
        <v>2.2968321680918318</v>
      </c>
      <c r="M10" s="11">
        <v>4.1812980799181885</v>
      </c>
      <c r="N10" s="11">
        <v>3.3610050176899606</v>
      </c>
      <c r="O10" s="11">
        <v>4.0957575454665616</v>
      </c>
      <c r="P10" s="11">
        <v>4.3598263951906118</v>
      </c>
    </row>
    <row r="11" spans="1:17" ht="15.6" x14ac:dyDescent="0.3">
      <c r="A11" s="3">
        <v>35796</v>
      </c>
      <c r="B11" s="11">
        <v>4.8028109673306743</v>
      </c>
      <c r="C11" s="11">
        <v>8.8993441448600681</v>
      </c>
      <c r="D11" s="11">
        <v>3.216699737300214</v>
      </c>
      <c r="E11" s="11">
        <v>4.0811044324205259</v>
      </c>
      <c r="F11" s="11">
        <v>4.7848802365434819</v>
      </c>
      <c r="G11" s="11">
        <v>2.0127940056893854</v>
      </c>
      <c r="H11" s="11">
        <v>4.2714686349027771</v>
      </c>
      <c r="I11" s="11">
        <v>2.9162498056443127</v>
      </c>
      <c r="J11" s="11">
        <v>1.4711578252637489</v>
      </c>
      <c r="K11" s="11">
        <v>15.462135177340334</v>
      </c>
      <c r="L11" s="11">
        <v>2.6666001588959718</v>
      </c>
      <c r="M11" s="11">
        <v>5.0471611758056296</v>
      </c>
      <c r="N11" s="11">
        <v>3.3799814078536246</v>
      </c>
      <c r="O11" s="11">
        <v>4.8429270415018504</v>
      </c>
      <c r="P11" s="11">
        <v>4.7616436720803712</v>
      </c>
    </row>
    <row r="12" spans="1:17" ht="15.6" x14ac:dyDescent="0.3">
      <c r="A12" s="3">
        <v>35827</v>
      </c>
      <c r="B12" s="11">
        <v>4.8835948360467993</v>
      </c>
      <c r="C12" s="11">
        <v>9.0391973296252974</v>
      </c>
      <c r="D12" s="11">
        <v>3.2753410840072412</v>
      </c>
      <c r="E12" s="11">
        <v>3.988033232541051</v>
      </c>
      <c r="F12" s="11">
        <v>4.6943301864621603</v>
      </c>
      <c r="G12" s="11">
        <v>2.0071254922937496</v>
      </c>
      <c r="H12" s="11">
        <v>4.1939032825216325</v>
      </c>
      <c r="I12" s="11">
        <v>3.128758383886439</v>
      </c>
      <c r="J12" s="11">
        <v>1.4657198453735125</v>
      </c>
      <c r="K12" s="11">
        <v>15.529971696033277</v>
      </c>
      <c r="L12" s="11">
        <v>2.5924939955758073</v>
      </c>
      <c r="M12" s="11">
        <v>6.0795601342069165</v>
      </c>
      <c r="N12" s="11">
        <v>3.7026213431875794</v>
      </c>
      <c r="O12" s="11">
        <v>4.8121564732857198</v>
      </c>
      <c r="P12" s="11">
        <v>4.7747219229279718</v>
      </c>
    </row>
    <row r="13" spans="1:17" ht="15.6" x14ac:dyDescent="0.3">
      <c r="A13" s="3">
        <v>35855</v>
      </c>
      <c r="B13" s="11">
        <v>4.881697172038546</v>
      </c>
      <c r="C13" s="11">
        <v>9.1112480105324334</v>
      </c>
      <c r="D13" s="11">
        <v>3.2495298892139877</v>
      </c>
      <c r="E13" s="11">
        <v>3.8820617911559521</v>
      </c>
      <c r="F13" s="11">
        <v>4.6870970451656619</v>
      </c>
      <c r="G13" s="11">
        <v>1.9585683023399374</v>
      </c>
      <c r="H13" s="11">
        <v>4.2596153630862714</v>
      </c>
      <c r="I13" s="11">
        <v>3.0513967771779482</v>
      </c>
      <c r="J13" s="11">
        <v>1.4836607188387978</v>
      </c>
      <c r="K13" s="11">
        <v>15.422100490809902</v>
      </c>
      <c r="L13" s="11">
        <v>2.5808209459157609</v>
      </c>
      <c r="M13" s="11">
        <v>5.2384102335253937</v>
      </c>
      <c r="N13" s="11">
        <v>3.7438874371427016</v>
      </c>
      <c r="O13" s="11">
        <v>4.6974188310599967</v>
      </c>
      <c r="P13" s="11">
        <v>4.7161191420652102</v>
      </c>
    </row>
    <row r="14" spans="1:17" ht="15.6" x14ac:dyDescent="0.3">
      <c r="A14" s="3">
        <v>35886</v>
      </c>
      <c r="B14" s="11">
        <v>5.179230555546158</v>
      </c>
      <c r="C14" s="11">
        <v>10.170096618778292</v>
      </c>
      <c r="D14" s="11">
        <v>3.2934005377910913</v>
      </c>
      <c r="E14" s="11">
        <v>3.8210858752175998</v>
      </c>
      <c r="F14" s="11">
        <v>4.6715616997769178</v>
      </c>
      <c r="G14" s="11">
        <v>2.3551760788507878</v>
      </c>
      <c r="H14" s="11">
        <v>4.1772703769823671</v>
      </c>
      <c r="I14" s="11">
        <v>3.1430468820618205</v>
      </c>
      <c r="J14" s="11">
        <v>1.4441322482352943</v>
      </c>
      <c r="K14" s="11">
        <v>11.886739428839174</v>
      </c>
      <c r="L14" s="11">
        <v>2.5643530150314064</v>
      </c>
      <c r="M14" s="11">
        <v>6.1662350658517751</v>
      </c>
      <c r="N14" s="11">
        <v>3.7005732918944196</v>
      </c>
      <c r="O14" s="11">
        <v>4.597078788719613</v>
      </c>
      <c r="P14" s="11">
        <v>4.677331693297992</v>
      </c>
    </row>
    <row r="15" spans="1:17" ht="15.6" x14ac:dyDescent="0.3">
      <c r="A15" s="3">
        <v>35916</v>
      </c>
      <c r="B15" s="11">
        <v>5.1651619045916632</v>
      </c>
      <c r="C15" s="11">
        <v>10.040891435604724</v>
      </c>
      <c r="D15" s="11">
        <v>3.3061350495924815</v>
      </c>
      <c r="E15" s="11">
        <v>3.7515291046946166</v>
      </c>
      <c r="F15" s="11">
        <v>4.9071062725638841</v>
      </c>
      <c r="G15" s="11">
        <v>2.2493790859010878</v>
      </c>
      <c r="H15" s="11">
        <v>4.2050301816285502</v>
      </c>
      <c r="I15" s="11">
        <v>3.1007679179536254</v>
      </c>
      <c r="J15" s="11">
        <v>1.4883654333895369</v>
      </c>
      <c r="K15" s="11">
        <v>11.779575449106126</v>
      </c>
      <c r="L15" s="11">
        <v>2.5056145594972699</v>
      </c>
      <c r="M15" s="11">
        <v>8.1503957322949105</v>
      </c>
      <c r="N15" s="11">
        <v>3.6086543010171179</v>
      </c>
      <c r="O15" s="11">
        <v>4.3867674959938725</v>
      </c>
      <c r="P15" s="11">
        <v>4.5069117009752198</v>
      </c>
    </row>
    <row r="16" spans="1:17" ht="15.6" x14ac:dyDescent="0.3">
      <c r="A16" s="3">
        <v>35947</v>
      </c>
      <c r="B16" s="11">
        <v>5.1857647386962444</v>
      </c>
      <c r="C16" s="11">
        <v>10.010230315351825</v>
      </c>
      <c r="D16" s="11">
        <v>3.341525343529236</v>
      </c>
      <c r="E16" s="11">
        <v>3.7629945773198892</v>
      </c>
      <c r="F16" s="11">
        <v>4.8944920337607298</v>
      </c>
      <c r="G16" s="11">
        <v>2.2838965265001514</v>
      </c>
      <c r="H16" s="11">
        <v>4.3453524443537033</v>
      </c>
      <c r="I16" s="11">
        <v>3.1543797866441121</v>
      </c>
      <c r="J16" s="11">
        <v>1.5053387120033959</v>
      </c>
      <c r="K16" s="11">
        <v>11.085510369367187</v>
      </c>
      <c r="L16" s="11">
        <v>2.5162580264911516</v>
      </c>
      <c r="M16" s="11">
        <v>8.4592637581422778</v>
      </c>
      <c r="N16" s="11">
        <v>3.7106323754683825</v>
      </c>
      <c r="O16" s="11">
        <v>4.2418174874042718</v>
      </c>
      <c r="P16" s="11">
        <v>4.3735970538083722</v>
      </c>
    </row>
    <row r="17" spans="1:18" ht="15.6" x14ac:dyDescent="0.3">
      <c r="A17" s="3">
        <v>35977</v>
      </c>
      <c r="B17" s="11">
        <v>5.1115239867393418</v>
      </c>
      <c r="C17" s="11">
        <v>9.7869699528714751</v>
      </c>
      <c r="D17" s="11">
        <v>3.3219901372682514</v>
      </c>
      <c r="E17" s="11">
        <v>3.8447770561110599</v>
      </c>
      <c r="F17" s="11">
        <v>4.830911602831252</v>
      </c>
      <c r="G17" s="11">
        <v>2.0610314664725689</v>
      </c>
      <c r="H17" s="11">
        <v>4.293306908416878</v>
      </c>
      <c r="I17" s="11">
        <v>3.2608310100301665</v>
      </c>
      <c r="J17" s="11">
        <v>1.6711297650360624</v>
      </c>
      <c r="K17" s="11">
        <v>11.050201926676953</v>
      </c>
      <c r="L17" s="11">
        <v>2.434945967794194</v>
      </c>
      <c r="M17" s="11">
        <v>8.1225856886498029</v>
      </c>
      <c r="N17" s="11">
        <v>3.7507451322809429</v>
      </c>
      <c r="O17" s="11">
        <v>4.3309799148554626</v>
      </c>
      <c r="P17" s="11">
        <v>4.4919943123510366</v>
      </c>
    </row>
    <row r="18" spans="1:18" ht="15.6" x14ac:dyDescent="0.3">
      <c r="A18" s="3">
        <v>36008</v>
      </c>
      <c r="B18" s="11">
        <v>5.1007861334646298</v>
      </c>
      <c r="C18" s="11">
        <v>9.6114821842218401</v>
      </c>
      <c r="D18" s="11">
        <v>3.3840498428664705</v>
      </c>
      <c r="E18" s="11">
        <v>3.8823336246210305</v>
      </c>
      <c r="F18" s="11">
        <v>4.9529707037804886</v>
      </c>
      <c r="G18" s="11">
        <v>2.2609197792150133</v>
      </c>
      <c r="H18" s="11">
        <v>4.3444456715511341</v>
      </c>
      <c r="I18" s="11">
        <v>3.3878229989239164</v>
      </c>
      <c r="J18" s="11">
        <v>1.664276965828692</v>
      </c>
      <c r="K18" s="11">
        <v>11.638770639808461</v>
      </c>
      <c r="L18" s="11">
        <v>2.4077832203450309</v>
      </c>
      <c r="M18" s="11">
        <v>7.6322724054475781</v>
      </c>
      <c r="N18" s="11">
        <v>3.8028152233874848</v>
      </c>
      <c r="O18" s="11">
        <v>4.3669864029898209</v>
      </c>
      <c r="P18" s="11">
        <v>4.5254870667528095</v>
      </c>
    </row>
    <row r="19" spans="1:18" ht="15.6" x14ac:dyDescent="0.3">
      <c r="A19" s="3">
        <v>36039</v>
      </c>
      <c r="B19" s="11">
        <v>4.965612829688471</v>
      </c>
      <c r="C19" s="11">
        <v>8.7586031024421445</v>
      </c>
      <c r="D19" s="11">
        <v>3.5079724244945778</v>
      </c>
      <c r="E19" s="11">
        <v>4.0157796283514005</v>
      </c>
      <c r="F19" s="11">
        <v>5.0272484486559303</v>
      </c>
      <c r="G19" s="11">
        <v>2.2400991587699743</v>
      </c>
      <c r="H19" s="11">
        <v>4.4975827765249354</v>
      </c>
      <c r="I19" s="11">
        <v>3.3701475715140949</v>
      </c>
      <c r="J19" s="11">
        <v>1.728122186124037</v>
      </c>
      <c r="K19" s="11">
        <v>12.534101543302683</v>
      </c>
      <c r="L19" s="11">
        <v>2.478142920365936</v>
      </c>
      <c r="M19" s="11">
        <v>8.4915984391954371</v>
      </c>
      <c r="N19" s="11">
        <v>4.0192247282819684</v>
      </c>
      <c r="O19" s="11">
        <v>4.4735050807073229</v>
      </c>
      <c r="P19" s="11">
        <v>4.647837784340668</v>
      </c>
      <c r="Q19" s="28">
        <f>B19/B7-1</f>
        <v>0.13538516647674625</v>
      </c>
    </row>
    <row r="20" spans="1:18" ht="15.6" x14ac:dyDescent="0.3">
      <c r="A20" s="3">
        <v>36069</v>
      </c>
      <c r="B20" s="11">
        <v>5.0348346192097155</v>
      </c>
      <c r="C20" s="11">
        <v>8.913161791360114</v>
      </c>
      <c r="D20" s="11">
        <v>3.5648610013074622</v>
      </c>
      <c r="E20" s="11">
        <v>4.1135995897176079</v>
      </c>
      <c r="F20" s="11">
        <v>5.0437364336974522</v>
      </c>
      <c r="G20" s="11">
        <v>2.3413282050974931</v>
      </c>
      <c r="H20" s="11">
        <v>4.4582184225390282</v>
      </c>
      <c r="I20" s="11">
        <v>3.2076827226469127</v>
      </c>
      <c r="J20" s="11">
        <v>1.7558859958238371</v>
      </c>
      <c r="K20" s="11">
        <v>13.312969038929319</v>
      </c>
      <c r="L20" s="11">
        <v>2.4683767775557284</v>
      </c>
      <c r="M20" s="11">
        <v>8.2424770585816827</v>
      </c>
      <c r="N20" s="11">
        <v>3.9793317048668984</v>
      </c>
      <c r="O20" s="11">
        <v>4.4650854256462589</v>
      </c>
      <c r="P20" s="11">
        <v>4.6669630548307595</v>
      </c>
      <c r="Q20" s="28">
        <f t="shared" ref="Q20:Q83" si="0">B20/B8-1</f>
        <v>0.14518460883325535</v>
      </c>
      <c r="R20" s="28"/>
    </row>
    <row r="21" spans="1:18" ht="15.6" x14ac:dyDescent="0.3">
      <c r="A21" s="3">
        <v>36100</v>
      </c>
      <c r="B21" s="11">
        <v>5.0140747871559412</v>
      </c>
      <c r="C21" s="11">
        <v>8.7767664486171224</v>
      </c>
      <c r="D21" s="11">
        <v>3.577283480370367</v>
      </c>
      <c r="E21" s="11">
        <v>4.3366024114383013</v>
      </c>
      <c r="F21" s="11">
        <v>5.0910843107239581</v>
      </c>
      <c r="G21" s="11">
        <v>2.3714399670490089</v>
      </c>
      <c r="H21" s="11">
        <v>4.521523289408826</v>
      </c>
      <c r="I21" s="11">
        <v>3.5661849835904893</v>
      </c>
      <c r="J21" s="11">
        <v>1.7603659863160859</v>
      </c>
      <c r="K21" s="11">
        <v>13.336106504430255</v>
      </c>
      <c r="L21" s="11">
        <v>2.5434741266261089</v>
      </c>
      <c r="M21" s="11">
        <v>8.7760374689721843</v>
      </c>
      <c r="N21" s="11">
        <v>4.0492273486189836</v>
      </c>
      <c r="O21" s="11">
        <v>4.4207264394046666</v>
      </c>
      <c r="P21" s="11">
        <v>4.6665964874014492</v>
      </c>
      <c r="Q21" s="28">
        <f t="shared" si="0"/>
        <v>0.13053330495408266</v>
      </c>
      <c r="R21" s="28"/>
    </row>
    <row r="22" spans="1:18" ht="15.6" x14ac:dyDescent="0.3">
      <c r="A22" s="3">
        <v>36130</v>
      </c>
      <c r="B22" s="11">
        <v>5.0379598159878496</v>
      </c>
      <c r="C22" s="11">
        <v>8.8019232511884287</v>
      </c>
      <c r="D22" s="11">
        <v>3.5949006582688146</v>
      </c>
      <c r="E22" s="11">
        <v>4.4013597165767706</v>
      </c>
      <c r="F22" s="11">
        <v>5.1109817074938899</v>
      </c>
      <c r="G22" s="11">
        <v>2.4059055804439717</v>
      </c>
      <c r="H22" s="11">
        <v>4.5068727054032331</v>
      </c>
      <c r="I22" s="11">
        <v>3.5808740804620149</v>
      </c>
      <c r="J22" s="11">
        <v>1.7889148105873143</v>
      </c>
      <c r="K22" s="11">
        <v>13.467768135805922</v>
      </c>
      <c r="L22" s="11">
        <v>2.4756744884207635</v>
      </c>
      <c r="M22" s="11">
        <v>8.8015335024226662</v>
      </c>
      <c r="N22" s="11">
        <v>4.0317351818248284</v>
      </c>
      <c r="O22" s="11">
        <v>4.395441898370561</v>
      </c>
      <c r="P22" s="11">
        <v>4.6788325222653633</v>
      </c>
      <c r="Q22" s="28">
        <f t="shared" si="0"/>
        <v>0.1228056292295161</v>
      </c>
      <c r="R22" s="28"/>
    </row>
    <row r="23" spans="1:18" ht="15.6" x14ac:dyDescent="0.3">
      <c r="A23" s="3">
        <v>36161</v>
      </c>
      <c r="B23" s="11">
        <v>5.3459336140307201</v>
      </c>
      <c r="C23" s="11">
        <v>9.2735903506117072</v>
      </c>
      <c r="D23" s="11">
        <v>3.7843346257809691</v>
      </c>
      <c r="E23" s="11">
        <v>4.8135420786812677</v>
      </c>
      <c r="F23" s="11">
        <v>5.4934508208505353</v>
      </c>
      <c r="G23" s="11">
        <v>2.2587836990604937</v>
      </c>
      <c r="H23" s="11">
        <v>4.9156426504135826</v>
      </c>
      <c r="I23" s="11">
        <v>3.8455140065558422</v>
      </c>
      <c r="J23" s="11">
        <v>1.921808609771432</v>
      </c>
      <c r="K23" s="11">
        <v>14.504698545572788</v>
      </c>
      <c r="L23" s="11">
        <v>2.8618106656604052</v>
      </c>
      <c r="M23" s="11">
        <v>10.295353643974209</v>
      </c>
      <c r="N23" s="11">
        <v>4.1260919840283137</v>
      </c>
      <c r="O23" s="11">
        <v>5.0652160831930679</v>
      </c>
      <c r="P23" s="11">
        <v>4.9802018290939385</v>
      </c>
      <c r="Q23" s="28">
        <f t="shared" si="0"/>
        <v>0.11308432715641614</v>
      </c>
      <c r="R23" s="28"/>
    </row>
    <row r="24" spans="1:18" ht="15.6" x14ac:dyDescent="0.3">
      <c r="A24" s="3">
        <v>36192</v>
      </c>
      <c r="B24" s="11">
        <v>5.2632047774460631</v>
      </c>
      <c r="C24" s="11">
        <v>9.0002859557442587</v>
      </c>
      <c r="D24" s="11">
        <v>3.7667941682034032</v>
      </c>
      <c r="E24" s="11">
        <v>4.7669230647888705</v>
      </c>
      <c r="F24" s="11">
        <v>5.4276432001133692</v>
      </c>
      <c r="G24" s="11">
        <v>2.2998237567351856</v>
      </c>
      <c r="H24" s="11">
        <v>4.748093834973977</v>
      </c>
      <c r="I24" s="11">
        <v>3.7545442006428189</v>
      </c>
      <c r="J24" s="11">
        <v>1.9047067124057051</v>
      </c>
      <c r="K24" s="11">
        <v>13.764570003474294</v>
      </c>
      <c r="L24" s="11">
        <v>3.0438710172411509</v>
      </c>
      <c r="M24" s="11">
        <v>9.6735534587698169</v>
      </c>
      <c r="N24" s="11">
        <v>4.1370429144204026</v>
      </c>
      <c r="O24" s="11">
        <v>4.9448647545196422</v>
      </c>
      <c r="P24" s="11">
        <v>4.9063978447894794</v>
      </c>
      <c r="Q24" s="28">
        <f t="shared" si="0"/>
        <v>7.7731661643444694E-2</v>
      </c>
      <c r="R24" s="28"/>
    </row>
    <row r="25" spans="1:18" ht="15.6" x14ac:dyDescent="0.3">
      <c r="A25" s="3">
        <v>36220</v>
      </c>
      <c r="B25" s="11">
        <v>5.2511872268389856</v>
      </c>
      <c r="C25" s="11">
        <v>9.0866023933462206</v>
      </c>
      <c r="D25" s="11">
        <v>3.7239409156044552</v>
      </c>
      <c r="E25" s="11">
        <v>4.4252214453379475</v>
      </c>
      <c r="F25" s="11">
        <v>5.2587847698211885</v>
      </c>
      <c r="G25" s="11">
        <v>2.3771623318535475</v>
      </c>
      <c r="H25" s="11">
        <v>4.6662965926991378</v>
      </c>
      <c r="I25" s="11">
        <v>3.57138078414456</v>
      </c>
      <c r="J25" s="11">
        <v>1.881947033531056</v>
      </c>
      <c r="K25" s="11">
        <v>13.220190069725151</v>
      </c>
      <c r="L25" s="11">
        <v>2.8915040837966783</v>
      </c>
      <c r="M25" s="11">
        <v>9.8741420023350788</v>
      </c>
      <c r="N25" s="11">
        <v>4.0621387129299338</v>
      </c>
      <c r="O25" s="11">
        <v>5.0290521768962178</v>
      </c>
      <c r="P25" s="11">
        <v>5.0490727122480115</v>
      </c>
      <c r="Q25" s="28">
        <f t="shared" si="0"/>
        <v>7.5688852007619323E-2</v>
      </c>
      <c r="R25" s="28"/>
    </row>
    <row r="26" spans="1:18" ht="15.6" x14ac:dyDescent="0.3">
      <c r="A26" s="3">
        <v>36251</v>
      </c>
      <c r="B26" s="11">
        <v>5.3269889319181631</v>
      </c>
      <c r="C26" s="11">
        <v>9.2623115801442584</v>
      </c>
      <c r="D26" s="11">
        <v>3.7608698499491426</v>
      </c>
      <c r="E26" s="11">
        <v>4.4134766353630619</v>
      </c>
      <c r="F26" s="11">
        <v>5.0902498563294536</v>
      </c>
      <c r="G26" s="11">
        <v>2.4648225254685894</v>
      </c>
      <c r="H26" s="11">
        <v>4.5470812541717329</v>
      </c>
      <c r="I26" s="11">
        <v>3.7147974813187283</v>
      </c>
      <c r="J26" s="11">
        <v>1.8681038021444789</v>
      </c>
      <c r="K26" s="11">
        <v>12.803969794065484</v>
      </c>
      <c r="L26" s="11">
        <v>2.8450392226976358</v>
      </c>
      <c r="M26" s="11">
        <v>10.365835177323216</v>
      </c>
      <c r="N26" s="11">
        <v>4.0950114291897055</v>
      </c>
      <c r="O26" s="11">
        <v>4.9109085747047816</v>
      </c>
      <c r="P26" s="11">
        <v>4.9966401219225558</v>
      </c>
      <c r="Q26" s="28">
        <f t="shared" si="0"/>
        <v>2.8529020824102691E-2</v>
      </c>
      <c r="R26" s="28"/>
    </row>
    <row r="27" spans="1:18" ht="15.6" x14ac:dyDescent="0.3">
      <c r="A27" s="3">
        <v>36281</v>
      </c>
      <c r="B27" s="11">
        <v>5.1853250664828758</v>
      </c>
      <c r="C27" s="11">
        <v>9.1435149041616661</v>
      </c>
      <c r="D27" s="11">
        <v>3.6170823895474227</v>
      </c>
      <c r="E27" s="11">
        <v>4.3779743559495774</v>
      </c>
      <c r="F27" s="11">
        <v>5.1638512601101931</v>
      </c>
      <c r="G27" s="11">
        <v>2.6416510317309871</v>
      </c>
      <c r="H27" s="11">
        <v>4.5453866839331249</v>
      </c>
      <c r="I27" s="11">
        <v>3.6380483075198011</v>
      </c>
      <c r="J27" s="11">
        <v>1.8005965850338601</v>
      </c>
      <c r="K27" s="11">
        <v>12.979183425957716</v>
      </c>
      <c r="L27" s="11">
        <v>2.7707523260713045</v>
      </c>
      <c r="M27" s="11">
        <v>7.3680311523507518</v>
      </c>
      <c r="N27" s="11">
        <v>3.7880903676232909</v>
      </c>
      <c r="O27" s="11">
        <v>4.9627294079095572</v>
      </c>
      <c r="P27" s="11">
        <v>5.0986479811631815</v>
      </c>
      <c r="Q27" s="28">
        <f t="shared" si="0"/>
        <v>3.9036843885353889E-3</v>
      </c>
      <c r="R27" s="28"/>
    </row>
    <row r="28" spans="1:18" ht="15.6" x14ac:dyDescent="0.3">
      <c r="A28" s="3">
        <v>36312</v>
      </c>
      <c r="B28" s="11">
        <v>5.2113030002238272</v>
      </c>
      <c r="C28" s="11">
        <v>8.9027132727731875</v>
      </c>
      <c r="D28" s="11">
        <v>3.725193464590967</v>
      </c>
      <c r="E28" s="11">
        <v>4.3517260331795233</v>
      </c>
      <c r="F28" s="11">
        <v>5.0767985147871126</v>
      </c>
      <c r="G28" s="11">
        <v>2.9377381123151163</v>
      </c>
      <c r="H28" s="11">
        <v>4.4963621127657776</v>
      </c>
      <c r="I28" s="11">
        <v>4.0218417104334954</v>
      </c>
      <c r="J28" s="11">
        <v>1.8389951802507667</v>
      </c>
      <c r="K28" s="11">
        <v>12.832038854331023</v>
      </c>
      <c r="L28" s="11">
        <v>2.8938465489921725</v>
      </c>
      <c r="M28" s="11">
        <v>8.1752538511221751</v>
      </c>
      <c r="N28" s="11">
        <v>3.8125742644570049</v>
      </c>
      <c r="O28" s="11">
        <v>4.9613735477596759</v>
      </c>
      <c r="P28" s="11">
        <v>5.1155073964775859</v>
      </c>
      <c r="Q28" s="28">
        <f t="shared" si="0"/>
        <v>4.9246857145324174E-3</v>
      </c>
      <c r="R28" s="28"/>
    </row>
    <row r="29" spans="1:18" ht="15.6" x14ac:dyDescent="0.3">
      <c r="A29" s="3">
        <v>36342</v>
      </c>
      <c r="B29" s="11">
        <v>5.1460113558661549</v>
      </c>
      <c r="C29" s="11">
        <v>8.769703894772114</v>
      </c>
      <c r="D29" s="11">
        <v>3.6845357999476218</v>
      </c>
      <c r="E29" s="11">
        <v>4.4399779604343754</v>
      </c>
      <c r="F29" s="11">
        <v>5.0632944895816996</v>
      </c>
      <c r="G29" s="11">
        <v>2.5191429628010304</v>
      </c>
      <c r="H29" s="11">
        <v>4.4967000605365888</v>
      </c>
      <c r="I29" s="11">
        <v>3.6478954018465255</v>
      </c>
      <c r="J29" s="11">
        <v>1.99410664817925</v>
      </c>
      <c r="K29" s="11">
        <v>13.646922146161856</v>
      </c>
      <c r="L29" s="11">
        <v>2.8340403958336062</v>
      </c>
      <c r="M29" s="11">
        <v>8.1305974643159882</v>
      </c>
      <c r="N29" s="11">
        <v>3.8717120792873052</v>
      </c>
      <c r="O29" s="11">
        <v>4.9704594451172763</v>
      </c>
      <c r="P29" s="11">
        <v>5.1552480030338437</v>
      </c>
      <c r="Q29" s="28">
        <f t="shared" si="0"/>
        <v>6.7469837207616568E-3</v>
      </c>
      <c r="R29" s="28"/>
    </row>
    <row r="30" spans="1:18" ht="15.6" x14ac:dyDescent="0.3">
      <c r="A30" s="3">
        <v>36373</v>
      </c>
      <c r="B30" s="11">
        <v>5.1722619880630063</v>
      </c>
      <c r="C30" s="11">
        <v>8.7644025290128145</v>
      </c>
      <c r="D30" s="11">
        <v>3.7405232438984193</v>
      </c>
      <c r="E30" s="11">
        <v>4.4728788839554108</v>
      </c>
      <c r="F30" s="11">
        <v>5.0358295123514356</v>
      </c>
      <c r="G30" s="11">
        <v>2.769209352856528</v>
      </c>
      <c r="H30" s="11">
        <v>4.4095996966470645</v>
      </c>
      <c r="I30" s="11">
        <v>3.6776303044750489</v>
      </c>
      <c r="J30" s="11">
        <v>1.9928145084043338</v>
      </c>
      <c r="K30" s="11">
        <v>13.087542420344342</v>
      </c>
      <c r="L30" s="11">
        <v>2.8143423483201584</v>
      </c>
      <c r="M30" s="11">
        <v>8.4100112854420583</v>
      </c>
      <c r="N30" s="11">
        <v>4.0068381543476486</v>
      </c>
      <c r="O30" s="11">
        <v>5.0713474549874107</v>
      </c>
      <c r="P30" s="11">
        <v>5.2554130470483198</v>
      </c>
      <c r="Q30" s="28">
        <f t="shared" si="0"/>
        <v>1.4012713477525862E-2</v>
      </c>
      <c r="R30" s="28"/>
    </row>
    <row r="31" spans="1:18" ht="15.6" x14ac:dyDescent="0.3">
      <c r="A31" s="3">
        <v>36404</v>
      </c>
      <c r="B31" s="11">
        <v>5.1676630465185909</v>
      </c>
      <c r="C31" s="11">
        <v>8.5468706734544515</v>
      </c>
      <c r="D31" s="11">
        <v>3.8345462886019392</v>
      </c>
      <c r="E31" s="11">
        <v>4.5851214676839094</v>
      </c>
      <c r="F31" s="11">
        <v>5.0791141829958724</v>
      </c>
      <c r="G31" s="11">
        <v>2.7575730647937653</v>
      </c>
      <c r="H31" s="11">
        <v>4.4609141811164488</v>
      </c>
      <c r="I31" s="11">
        <v>3.7582510399408919</v>
      </c>
      <c r="J31" s="11">
        <v>2.0907593060291907</v>
      </c>
      <c r="K31" s="11">
        <v>12.780037062796108</v>
      </c>
      <c r="L31" s="11">
        <v>2.7044700585174772</v>
      </c>
      <c r="M31" s="11">
        <v>7.7223162774246372</v>
      </c>
      <c r="N31" s="11">
        <v>4.2647073285263124</v>
      </c>
      <c r="O31" s="11">
        <v>5.0070910423976613</v>
      </c>
      <c r="P31" s="11">
        <v>5.2022176160823577</v>
      </c>
      <c r="Q31" s="28">
        <f t="shared" si="0"/>
        <v>4.0689885369656675E-2</v>
      </c>
      <c r="R31" s="28"/>
    </row>
    <row r="32" spans="1:18" ht="15.6" x14ac:dyDescent="0.3">
      <c r="A32" s="3">
        <v>36434</v>
      </c>
      <c r="B32" s="11">
        <v>5.3061432547003227</v>
      </c>
      <c r="C32" s="11">
        <v>8.9043355390111039</v>
      </c>
      <c r="D32" s="11">
        <v>3.9115222651387649</v>
      </c>
      <c r="E32" s="11">
        <v>4.6596619387124951</v>
      </c>
      <c r="F32" s="11">
        <v>5.0872207914356657</v>
      </c>
      <c r="G32" s="11">
        <v>2.8699123723807016</v>
      </c>
      <c r="H32" s="11">
        <v>4.4991739544768956</v>
      </c>
      <c r="I32" s="11">
        <v>3.822920735452271</v>
      </c>
      <c r="J32" s="11">
        <v>2.1881433707816322</v>
      </c>
      <c r="K32" s="11">
        <v>12.791375079619657</v>
      </c>
      <c r="L32" s="11">
        <v>2.750679719811266</v>
      </c>
      <c r="M32" s="11">
        <v>8.7478547624129561</v>
      </c>
      <c r="N32" s="11">
        <v>4.2231785747197135</v>
      </c>
      <c r="O32" s="11">
        <v>5.016765608624997</v>
      </c>
      <c r="P32" s="11">
        <v>5.2435860724455683</v>
      </c>
      <c r="Q32" s="28">
        <f t="shared" si="0"/>
        <v>5.3886305312882854E-2</v>
      </c>
      <c r="R32" s="28"/>
    </row>
    <row r="33" spans="1:18" ht="15.6" x14ac:dyDescent="0.3">
      <c r="A33" s="3">
        <v>36465</v>
      </c>
      <c r="B33" s="11">
        <v>5.42526513687167</v>
      </c>
      <c r="C33" s="11">
        <v>9.1589578808058434</v>
      </c>
      <c r="D33" s="11">
        <v>3.9790358450198169</v>
      </c>
      <c r="E33" s="11">
        <v>4.9480746366867772</v>
      </c>
      <c r="F33" s="11">
        <v>5.3527013558101935</v>
      </c>
      <c r="G33" s="11">
        <v>2.8865193124680766</v>
      </c>
      <c r="H33" s="11">
        <v>4.6970762377436195</v>
      </c>
      <c r="I33" s="11">
        <v>4.0595947795767078</v>
      </c>
      <c r="J33" s="11">
        <v>2.3182068116138015</v>
      </c>
      <c r="K33" s="11">
        <v>13.441713936362708</v>
      </c>
      <c r="L33" s="11">
        <v>2.7656338351760965</v>
      </c>
      <c r="M33" s="11">
        <v>8.0891150521876334</v>
      </c>
      <c r="N33" s="11">
        <v>4.3882966523129143</v>
      </c>
      <c r="O33" s="11">
        <v>5.2254493935700674</v>
      </c>
      <c r="P33" s="11">
        <v>5.5160761742162947</v>
      </c>
      <c r="Q33" s="28">
        <f t="shared" si="0"/>
        <v>8.2007223101066229E-2</v>
      </c>
      <c r="R33" s="28"/>
    </row>
    <row r="34" spans="1:18" ht="15.6" x14ac:dyDescent="0.3">
      <c r="A34" s="3">
        <v>36495</v>
      </c>
      <c r="B34" s="11">
        <v>5.4986675990644942</v>
      </c>
      <c r="C34" s="11">
        <v>9.2528876663114588</v>
      </c>
      <c r="D34" s="11">
        <v>4.0382908761106586</v>
      </c>
      <c r="E34" s="11">
        <v>5.1785807012472658</v>
      </c>
      <c r="F34" s="11">
        <v>5.3495003551209219</v>
      </c>
      <c r="G34" s="11">
        <v>2.8315198493132621</v>
      </c>
      <c r="H34" s="11">
        <v>4.7651834157924258</v>
      </c>
      <c r="I34" s="11">
        <v>4.5507105895365427</v>
      </c>
      <c r="J34" s="11">
        <v>2.4652096313758514</v>
      </c>
      <c r="K34" s="11">
        <v>13.306271879722532</v>
      </c>
      <c r="L34" s="11">
        <v>2.748400924940674</v>
      </c>
      <c r="M34" s="11">
        <v>7.6322068286291245</v>
      </c>
      <c r="N34" s="11">
        <v>4.3889573826127295</v>
      </c>
      <c r="O34" s="11">
        <v>5.1931830989097296</v>
      </c>
      <c r="P34" s="11">
        <v>5.5280070898594351</v>
      </c>
      <c r="Q34" s="28">
        <f t="shared" si="0"/>
        <v>9.1447292138893133E-2</v>
      </c>
      <c r="R34" s="28"/>
    </row>
    <row r="35" spans="1:18" ht="15.6" x14ac:dyDescent="0.3">
      <c r="A35" s="3">
        <v>36526</v>
      </c>
      <c r="B35" s="11">
        <v>6.004134485255789</v>
      </c>
      <c r="C35" s="11">
        <v>10.109197215050452</v>
      </c>
      <c r="D35" s="11">
        <v>4.3490168634666215</v>
      </c>
      <c r="E35" s="11">
        <v>5.3725619508135747</v>
      </c>
      <c r="F35" s="11">
        <v>5.7483281036174141</v>
      </c>
      <c r="G35" s="11">
        <v>2.7926485579929419</v>
      </c>
      <c r="H35" s="11">
        <v>5.1849197716821855</v>
      </c>
      <c r="I35" s="11">
        <v>4.792633506300108</v>
      </c>
      <c r="J35" s="11">
        <v>2.5815211971822838</v>
      </c>
      <c r="K35" s="11">
        <v>14.65549833843582</v>
      </c>
      <c r="L35" s="11">
        <v>3.1384686855287645</v>
      </c>
      <c r="M35" s="11">
        <v>9.3192852134952382</v>
      </c>
      <c r="N35" s="11">
        <v>4.9266388589411791</v>
      </c>
      <c r="O35" s="11">
        <v>6.0278728110028661</v>
      </c>
      <c r="P35" s="11">
        <v>5.9267013896034495</v>
      </c>
      <c r="Q35" s="28">
        <f t="shared" si="0"/>
        <v>0.12312178166552257</v>
      </c>
      <c r="R35" s="28"/>
    </row>
    <row r="36" spans="1:18" ht="15.6" x14ac:dyDescent="0.3">
      <c r="A36" s="3">
        <v>36557</v>
      </c>
      <c r="B36" s="11">
        <v>6.1332666882308153</v>
      </c>
      <c r="C36" s="11">
        <v>10.549573573031255</v>
      </c>
      <c r="D36" s="11">
        <v>4.3698570640835248</v>
      </c>
      <c r="E36" s="11">
        <v>5.2371983071963877</v>
      </c>
      <c r="F36" s="11">
        <v>5.7178528610186792</v>
      </c>
      <c r="G36" s="11">
        <v>2.7701197106047437</v>
      </c>
      <c r="H36" s="11">
        <v>5.1950056864303527</v>
      </c>
      <c r="I36" s="11">
        <v>4.8571103435913079</v>
      </c>
      <c r="J36" s="11">
        <v>2.8502210136786204</v>
      </c>
      <c r="K36" s="11">
        <v>14.413097192338771</v>
      </c>
      <c r="L36" s="11">
        <v>3.1332594664195814</v>
      </c>
      <c r="M36" s="11">
        <v>11.680863363318689</v>
      </c>
      <c r="N36" s="11">
        <v>4.732817991750534</v>
      </c>
      <c r="O36" s="11">
        <v>6.101332831975026</v>
      </c>
      <c r="P36" s="11">
        <v>6.0538695683808612</v>
      </c>
      <c r="Q36" s="28">
        <f t="shared" si="0"/>
        <v>0.16531029051218948</v>
      </c>
      <c r="R36" s="28"/>
    </row>
    <row r="37" spans="1:18" ht="15.6" x14ac:dyDescent="0.3">
      <c r="A37" s="3">
        <v>36586</v>
      </c>
      <c r="B37" s="11">
        <v>6.2960617380033002</v>
      </c>
      <c r="C37" s="11">
        <v>11.227669984397698</v>
      </c>
      <c r="D37" s="11">
        <v>4.3584071932771415</v>
      </c>
      <c r="E37" s="11">
        <v>5.0886290232809595</v>
      </c>
      <c r="F37" s="11">
        <v>5.7659164600797501</v>
      </c>
      <c r="G37" s="11">
        <v>3.0151380140756712</v>
      </c>
      <c r="H37" s="11">
        <v>5.2234965273336762</v>
      </c>
      <c r="I37" s="11">
        <v>4.8403627374893281</v>
      </c>
      <c r="J37" s="11">
        <v>2.8037016902694929</v>
      </c>
      <c r="K37" s="11">
        <v>14.539599674182634</v>
      </c>
      <c r="L37" s="11">
        <v>3.1865949643570328</v>
      </c>
      <c r="M37" s="11">
        <v>9.2175179495262149</v>
      </c>
      <c r="N37" s="11">
        <v>4.7843023930506625</v>
      </c>
      <c r="O37" s="11">
        <v>6.2205298898371515</v>
      </c>
      <c r="P37" s="11">
        <v>6.2452936692106311</v>
      </c>
      <c r="Q37" s="28">
        <f t="shared" si="0"/>
        <v>0.19897871967389147</v>
      </c>
      <c r="R37" s="28"/>
    </row>
    <row r="38" spans="1:18" ht="15.6" x14ac:dyDescent="0.3">
      <c r="A38" s="3">
        <v>36617</v>
      </c>
      <c r="B38" s="11">
        <v>6.5738479565122176</v>
      </c>
      <c r="C38" s="11">
        <v>11.966030437911359</v>
      </c>
      <c r="D38" s="11">
        <v>4.4741130477780811</v>
      </c>
      <c r="E38" s="11">
        <v>4.985296301984274</v>
      </c>
      <c r="F38" s="11">
        <v>5.7712143604860273</v>
      </c>
      <c r="G38" s="11">
        <v>3.0680159720927898</v>
      </c>
      <c r="H38" s="11">
        <v>5.2268115876657744</v>
      </c>
      <c r="I38" s="11">
        <v>4.4795707222773338</v>
      </c>
      <c r="J38" s="11">
        <v>2.9530813913670295</v>
      </c>
      <c r="K38" s="11">
        <v>14.014988110584119</v>
      </c>
      <c r="L38" s="11">
        <v>3.1339224766742158</v>
      </c>
      <c r="M38" s="11">
        <v>9.6662642356017141</v>
      </c>
      <c r="N38" s="11">
        <v>4.92092721281539</v>
      </c>
      <c r="O38" s="11">
        <v>6.143021054445601</v>
      </c>
      <c r="P38" s="11">
        <v>6.2502620449013522</v>
      </c>
      <c r="Q38" s="28">
        <f t="shared" si="0"/>
        <v>0.23406450445638161</v>
      </c>
      <c r="R38" s="28"/>
    </row>
    <row r="39" spans="1:18" ht="15.6" x14ac:dyDescent="0.3">
      <c r="A39" s="3">
        <v>36647</v>
      </c>
      <c r="B39" s="11">
        <v>6.9469136860662655</v>
      </c>
      <c r="C39" s="11">
        <v>12.8467546564538</v>
      </c>
      <c r="D39" s="11">
        <v>4.655933306577035</v>
      </c>
      <c r="E39" s="11">
        <v>5.0940541935760102</v>
      </c>
      <c r="F39" s="11">
        <v>6.2405998806318417</v>
      </c>
      <c r="G39" s="11">
        <v>3.2012594125143177</v>
      </c>
      <c r="H39" s="11">
        <v>5.6628497206568538</v>
      </c>
      <c r="I39" s="11">
        <v>4.6557970051722455</v>
      </c>
      <c r="J39" s="11">
        <v>2.9693797336295797</v>
      </c>
      <c r="K39" s="11">
        <v>13.944750497235383</v>
      </c>
      <c r="L39" s="11">
        <v>3.2125547014543399</v>
      </c>
      <c r="M39" s="11">
        <v>11.215715719292819</v>
      </c>
      <c r="N39" s="11">
        <v>4.8600481341829269</v>
      </c>
      <c r="O39" s="11">
        <v>6.4917270697536233</v>
      </c>
      <c r="P39" s="11">
        <v>6.6695216276971951</v>
      </c>
      <c r="Q39" s="28">
        <f t="shared" si="0"/>
        <v>0.33972578324356584</v>
      </c>
      <c r="R39" s="28"/>
    </row>
    <row r="40" spans="1:18" ht="15.6" x14ac:dyDescent="0.3">
      <c r="A40" s="3">
        <v>36678</v>
      </c>
      <c r="B40" s="11">
        <v>7.2492339171606783</v>
      </c>
      <c r="C40" s="11">
        <v>13.626029566300399</v>
      </c>
      <c r="D40" s="11">
        <v>4.7877698126657462</v>
      </c>
      <c r="E40" s="11">
        <v>5.4858569836974223</v>
      </c>
      <c r="F40" s="11">
        <v>6.520571579035165</v>
      </c>
      <c r="G40" s="11">
        <v>3.2410421882155132</v>
      </c>
      <c r="H40" s="11">
        <v>6.0665762014368214</v>
      </c>
      <c r="I40" s="11">
        <v>4.6968401051714759</v>
      </c>
      <c r="J40" s="11">
        <v>2.947920639314435</v>
      </c>
      <c r="K40" s="11">
        <v>14.58885665572091</v>
      </c>
      <c r="L40" s="11">
        <v>3.3502000854121698</v>
      </c>
      <c r="M40" s="11">
        <v>9.3627768311778787</v>
      </c>
      <c r="N40" s="11">
        <v>5.0755536298488257</v>
      </c>
      <c r="O40" s="11">
        <v>6.6156007050269041</v>
      </c>
      <c r="P40" s="11">
        <v>6.8211260476423883</v>
      </c>
      <c r="Q40" s="28">
        <f t="shared" si="0"/>
        <v>0.3910597631435595</v>
      </c>
      <c r="R40" s="28"/>
    </row>
    <row r="41" spans="1:18" ht="15.6" x14ac:dyDescent="0.3">
      <c r="A41" s="3">
        <v>36708</v>
      </c>
      <c r="B41" s="11">
        <v>7.5167992117998006</v>
      </c>
      <c r="C41" s="11">
        <v>14.208218793281965</v>
      </c>
      <c r="D41" s="11">
        <v>4.9429872704456583</v>
      </c>
      <c r="E41" s="11">
        <v>5.7334476376145975</v>
      </c>
      <c r="F41" s="11">
        <v>6.7446524049595835</v>
      </c>
      <c r="G41" s="11">
        <v>3.3623852784005068</v>
      </c>
      <c r="H41" s="11">
        <v>6.5539688366106317</v>
      </c>
      <c r="I41" s="11">
        <v>4.7232044579419359</v>
      </c>
      <c r="J41" s="11">
        <v>2.9701868104181526</v>
      </c>
      <c r="K41" s="11">
        <v>14.609549833458377</v>
      </c>
      <c r="L41" s="11">
        <v>3.3092164077338482</v>
      </c>
      <c r="M41" s="11">
        <v>7.7544217990530191</v>
      </c>
      <c r="N41" s="11">
        <v>5.1942658579785075</v>
      </c>
      <c r="O41" s="11">
        <v>7.0329913926552523</v>
      </c>
      <c r="P41" s="11">
        <v>7.2944594423674509</v>
      </c>
      <c r="Q41" s="28">
        <f t="shared" si="0"/>
        <v>0.46070396895472943</v>
      </c>
      <c r="R41" s="28"/>
    </row>
    <row r="42" spans="1:18" ht="15.6" x14ac:dyDescent="0.3">
      <c r="A42" s="3">
        <v>36739</v>
      </c>
      <c r="B42" s="11">
        <v>7.885702644766849</v>
      </c>
      <c r="C42" s="11">
        <v>14.796935727979054</v>
      </c>
      <c r="D42" s="11">
        <v>5.2512475568543504</v>
      </c>
      <c r="E42" s="11">
        <v>6.1124430049305287</v>
      </c>
      <c r="F42" s="11">
        <v>7.1619587783099901</v>
      </c>
      <c r="G42" s="11">
        <v>3.4768023586089538</v>
      </c>
      <c r="H42" s="11">
        <v>6.8983020288647356</v>
      </c>
      <c r="I42" s="11">
        <v>5.0989194806415954</v>
      </c>
      <c r="J42" s="11">
        <v>2.953562768518875</v>
      </c>
      <c r="K42" s="11">
        <v>14.696884974658865</v>
      </c>
      <c r="L42" s="11">
        <v>3.6134441884245945</v>
      </c>
      <c r="M42" s="11">
        <v>9.2405197634355254</v>
      </c>
      <c r="N42" s="11">
        <v>5.4687651212883361</v>
      </c>
      <c r="O42" s="11">
        <v>7.5312526116562353</v>
      </c>
      <c r="P42" s="11">
        <v>7.8046009639884071</v>
      </c>
      <c r="Q42" s="28">
        <f t="shared" si="0"/>
        <v>0.52461392384340844</v>
      </c>
      <c r="R42" s="28"/>
    </row>
    <row r="43" spans="1:18" ht="15.6" x14ac:dyDescent="0.3">
      <c r="A43" s="3">
        <v>36770</v>
      </c>
      <c r="B43" s="11">
        <v>8.1619750586049147</v>
      </c>
      <c r="C43" s="11">
        <v>14.638051651840181</v>
      </c>
      <c r="D43" s="11">
        <v>5.6878933856812894</v>
      </c>
      <c r="E43" s="11">
        <v>7.1942318932095199</v>
      </c>
      <c r="F43" s="11">
        <v>7.7782871561403111</v>
      </c>
      <c r="G43" s="11">
        <v>3.8428708228977455</v>
      </c>
      <c r="H43" s="11">
        <v>7.5473680206276796</v>
      </c>
      <c r="I43" s="11">
        <v>5.2746849785536725</v>
      </c>
      <c r="J43" s="11">
        <v>3.1194625354772261</v>
      </c>
      <c r="K43" s="11">
        <v>14.887576419431682</v>
      </c>
      <c r="L43" s="11">
        <v>4.2988176534391602</v>
      </c>
      <c r="M43" s="11">
        <v>8.9542975405224361</v>
      </c>
      <c r="N43" s="11">
        <v>5.766984202563223</v>
      </c>
      <c r="O43" s="11">
        <v>8.5493361637053962</v>
      </c>
      <c r="P43" s="11">
        <v>8.8825041965565958</v>
      </c>
      <c r="Q43" s="28">
        <f t="shared" si="0"/>
        <v>0.57943251816767849</v>
      </c>
      <c r="R43" s="28"/>
    </row>
    <row r="44" spans="1:18" ht="15.6" x14ac:dyDescent="0.3">
      <c r="A44" s="3">
        <v>36800</v>
      </c>
      <c r="B44" s="11">
        <v>8.5001795233300825</v>
      </c>
      <c r="C44" s="11">
        <v>15.356929688490331</v>
      </c>
      <c r="D44" s="11">
        <v>5.9207941731267573</v>
      </c>
      <c r="E44" s="11">
        <v>7.3171908635944733</v>
      </c>
      <c r="F44" s="11">
        <v>7.9550500024656987</v>
      </c>
      <c r="G44" s="11">
        <v>3.9935201460411016</v>
      </c>
      <c r="H44" s="11">
        <v>7.831201183560756</v>
      </c>
      <c r="I44" s="11">
        <v>5.4258427796326396</v>
      </c>
      <c r="J44" s="11">
        <v>3.2011838180062107</v>
      </c>
      <c r="K44" s="11">
        <v>15.319823706266989</v>
      </c>
      <c r="L44" s="11">
        <v>4.5631110138205981</v>
      </c>
      <c r="M44" s="11">
        <v>9.5778290511278499</v>
      </c>
      <c r="N44" s="11">
        <v>5.7929564622881653</v>
      </c>
      <c r="O44" s="11">
        <v>8.9141057811755111</v>
      </c>
      <c r="P44" s="11">
        <v>9.3171346977259919</v>
      </c>
      <c r="Q44" s="28">
        <f t="shared" si="0"/>
        <v>0.60195062879246564</v>
      </c>
      <c r="R44" s="28"/>
    </row>
    <row r="45" spans="1:18" ht="15.6" x14ac:dyDescent="0.3">
      <c r="A45" s="3">
        <v>36831</v>
      </c>
      <c r="B45" s="11">
        <v>8.5847353734031735</v>
      </c>
      <c r="C45" s="11">
        <v>15.413753762220427</v>
      </c>
      <c r="D45" s="11">
        <v>6.0005645275059942</v>
      </c>
      <c r="E45" s="11">
        <v>7.7651259927561451</v>
      </c>
      <c r="F45" s="11">
        <v>8.2652905748814653</v>
      </c>
      <c r="G45" s="11">
        <v>3.9205653206304332</v>
      </c>
      <c r="H45" s="11">
        <v>8.1287352693492174</v>
      </c>
      <c r="I45" s="11">
        <v>5.5823389103466736</v>
      </c>
      <c r="J45" s="11">
        <v>3.0903615443655421</v>
      </c>
      <c r="K45" s="11">
        <v>16.367871859446293</v>
      </c>
      <c r="L45" s="11">
        <v>4.6640121379648676</v>
      </c>
      <c r="M45" s="11">
        <v>10.5823793890275</v>
      </c>
      <c r="N45" s="11">
        <v>5.9795763903675665</v>
      </c>
      <c r="O45" s="11">
        <v>9.1053970971854774</v>
      </c>
      <c r="P45" s="11">
        <v>9.6118171283729872</v>
      </c>
      <c r="Q45" s="28">
        <f t="shared" si="0"/>
        <v>0.58236236512365647</v>
      </c>
      <c r="R45" s="28"/>
    </row>
    <row r="46" spans="1:18" ht="15.6" x14ac:dyDescent="0.3">
      <c r="A46" s="3">
        <v>36861</v>
      </c>
      <c r="B46" s="11">
        <v>8.9195972731137854</v>
      </c>
      <c r="C46" s="11">
        <v>16.10748582131577</v>
      </c>
      <c r="D46" s="11">
        <v>6.1950060305021193</v>
      </c>
      <c r="E46" s="11">
        <v>7.9930086903965174</v>
      </c>
      <c r="F46" s="11">
        <v>8.5288946944582413</v>
      </c>
      <c r="G46" s="11">
        <v>3.9462192591574738</v>
      </c>
      <c r="H46" s="11">
        <v>8.4154910384689625</v>
      </c>
      <c r="I46" s="11">
        <v>5.7462072640068085</v>
      </c>
      <c r="J46" s="11">
        <v>3.1388310184085233</v>
      </c>
      <c r="K46" s="11">
        <v>15.413370370423936</v>
      </c>
      <c r="L46" s="11">
        <v>4.7241803954402668</v>
      </c>
      <c r="M46" s="11">
        <v>10.672458796640516</v>
      </c>
      <c r="N46" s="11">
        <v>5.9645791108525028</v>
      </c>
      <c r="O46" s="11">
        <v>9.3309067338149685</v>
      </c>
      <c r="P46" s="11">
        <v>9.9325052856648526</v>
      </c>
      <c r="Q46" s="28">
        <f t="shared" si="0"/>
        <v>0.6221379293106033</v>
      </c>
      <c r="R46" s="28"/>
    </row>
    <row r="47" spans="1:18" ht="15.6" x14ac:dyDescent="0.3">
      <c r="A47" s="3">
        <v>36892</v>
      </c>
      <c r="B47" s="11">
        <v>9.577392958668014</v>
      </c>
      <c r="C47" s="11">
        <v>17.621817645926253</v>
      </c>
      <c r="D47" s="11">
        <v>6.4546677529205683</v>
      </c>
      <c r="E47" s="11">
        <v>8.4415747087657138</v>
      </c>
      <c r="F47" s="11">
        <v>9.2482462459637116</v>
      </c>
      <c r="G47" s="11">
        <v>3.5767301380439807</v>
      </c>
      <c r="H47" s="11">
        <v>9.0964262279217589</v>
      </c>
      <c r="I47" s="11">
        <v>6.3961954964784926</v>
      </c>
      <c r="J47" s="11">
        <v>3.3035083958568099</v>
      </c>
      <c r="K47" s="11">
        <v>16.458787361234997</v>
      </c>
      <c r="L47" s="11">
        <v>5.2620363958835314</v>
      </c>
      <c r="M47" s="11">
        <v>12.517493731502672</v>
      </c>
      <c r="N47" s="11">
        <v>5.9990083068939084</v>
      </c>
      <c r="O47" s="11">
        <v>10.973652002360639</v>
      </c>
      <c r="P47" s="11">
        <v>10.789470947811035</v>
      </c>
      <c r="Q47" s="28">
        <f t="shared" si="0"/>
        <v>0.59513298414400806</v>
      </c>
      <c r="R47" s="28"/>
    </row>
    <row r="48" spans="1:18" ht="15.6" x14ac:dyDescent="0.3">
      <c r="A48" s="3">
        <v>36923</v>
      </c>
      <c r="B48" s="11">
        <v>9.853137325317654</v>
      </c>
      <c r="C48" s="11">
        <v>18.654607081014888</v>
      </c>
      <c r="D48" s="11">
        <v>6.4750910208602033</v>
      </c>
      <c r="E48" s="11">
        <v>8.4058331414215832</v>
      </c>
      <c r="F48" s="11">
        <v>9.0930040330626252</v>
      </c>
      <c r="G48" s="11">
        <v>3.6304943555383757</v>
      </c>
      <c r="H48" s="11">
        <v>9.0513671035951706</v>
      </c>
      <c r="I48" s="11">
        <v>6.2736634260661628</v>
      </c>
      <c r="J48" s="11">
        <v>3.4536711630350125</v>
      </c>
      <c r="K48" s="11">
        <v>16.998535738618134</v>
      </c>
      <c r="L48" s="11">
        <v>5.1595603365824889</v>
      </c>
      <c r="M48" s="11">
        <v>11.068121215490665</v>
      </c>
      <c r="N48" s="11">
        <v>6.2243643667694952</v>
      </c>
      <c r="O48" s="11">
        <v>10.821257406737759</v>
      </c>
      <c r="P48" s="11">
        <v>10.737077079773025</v>
      </c>
      <c r="Q48" s="28">
        <f t="shared" si="0"/>
        <v>0.60650723768867487</v>
      </c>
      <c r="R48" s="28"/>
    </row>
    <row r="49" spans="1:18" ht="15.6" x14ac:dyDescent="0.3">
      <c r="A49" s="3">
        <v>36951</v>
      </c>
      <c r="B49" s="11">
        <v>10.261940073036012</v>
      </c>
      <c r="C49" s="11">
        <v>18.991447438075181</v>
      </c>
      <c r="D49" s="11">
        <v>6.8825879596042245</v>
      </c>
      <c r="E49" s="11">
        <v>8.2675992471875954</v>
      </c>
      <c r="F49" s="11">
        <v>9.5368501930894816</v>
      </c>
      <c r="G49" s="11">
        <v>3.8879063406335694</v>
      </c>
      <c r="H49" s="11">
        <v>9.2132123666252568</v>
      </c>
      <c r="I49" s="11">
        <v>6.256772079111304</v>
      </c>
      <c r="J49" s="11">
        <v>4.1767416779012425</v>
      </c>
      <c r="K49" s="11">
        <v>16.91577299497639</v>
      </c>
      <c r="L49" s="11">
        <v>5.4100686441142507</v>
      </c>
      <c r="M49" s="11">
        <v>11.801217989508169</v>
      </c>
      <c r="N49" s="11">
        <v>6.6400788840747582</v>
      </c>
      <c r="O49" s="11">
        <v>11.165384277374363</v>
      </c>
      <c r="P49" s="11">
        <v>11.209833402732109</v>
      </c>
      <c r="Q49" s="28">
        <f t="shared" si="0"/>
        <v>0.62989826022424444</v>
      </c>
      <c r="R49" s="28"/>
    </row>
    <row r="50" spans="1:18" ht="15.6" x14ac:dyDescent="0.3">
      <c r="A50" s="3">
        <v>36982</v>
      </c>
      <c r="B50" s="11">
        <v>10.494286833991199</v>
      </c>
      <c r="C50" s="11">
        <v>20.077620163965634</v>
      </c>
      <c r="D50" s="11">
        <v>6.8382007799141071</v>
      </c>
      <c r="E50" s="11">
        <v>8.1970554605900716</v>
      </c>
      <c r="F50" s="11">
        <v>9.4064466999187566</v>
      </c>
      <c r="G50" s="11">
        <v>4.0768537086142205</v>
      </c>
      <c r="H50" s="11">
        <v>9.1263962283012621</v>
      </c>
      <c r="I50" s="11">
        <v>6.3130792204344051</v>
      </c>
      <c r="J50" s="11">
        <v>4.0722698956415924</v>
      </c>
      <c r="K50" s="11">
        <v>17.699032144805681</v>
      </c>
      <c r="L50" s="11">
        <v>5.3736444934786434</v>
      </c>
      <c r="M50" s="11">
        <v>11.243326585179743</v>
      </c>
      <c r="N50" s="11">
        <v>6.6098472399948704</v>
      </c>
      <c r="O50" s="11">
        <v>10.765955517475172</v>
      </c>
      <c r="P50" s="11">
        <v>10.953900784578082</v>
      </c>
      <c r="Q50" s="28">
        <f t="shared" si="0"/>
        <v>0.59636896128625794</v>
      </c>
      <c r="R50" s="28"/>
    </row>
    <row r="51" spans="1:18" ht="15.6" x14ac:dyDescent="0.3">
      <c r="A51" s="3">
        <v>37012</v>
      </c>
      <c r="B51" s="11">
        <v>10.677166259736813</v>
      </c>
      <c r="C51" s="11">
        <v>20.32828914534068</v>
      </c>
      <c r="D51" s="11">
        <v>6.970396930911992</v>
      </c>
      <c r="E51" s="11">
        <v>8.2773768914283146</v>
      </c>
      <c r="F51" s="11">
        <v>9.6929695059362793</v>
      </c>
      <c r="G51" s="11">
        <v>4.8574501381002957</v>
      </c>
      <c r="H51" s="11">
        <v>9.0172612806975536</v>
      </c>
      <c r="I51" s="11">
        <v>6.2221841091967995</v>
      </c>
      <c r="J51" s="11">
        <v>3.9840006858674362</v>
      </c>
      <c r="K51" s="11">
        <v>16.917553462805706</v>
      </c>
      <c r="L51" s="11">
        <v>5.246327750516115</v>
      </c>
      <c r="M51" s="11">
        <v>11.304552096634096</v>
      </c>
      <c r="N51" s="11">
        <v>6.6447059377709445</v>
      </c>
      <c r="O51" s="11">
        <v>10.915080067838129</v>
      </c>
      <c r="P51" s="11">
        <v>11.214020829630446</v>
      </c>
      <c r="Q51" s="28">
        <f t="shared" si="0"/>
        <v>0.53696544138046254</v>
      </c>
      <c r="R51" s="28"/>
    </row>
    <row r="52" spans="1:18" ht="15.6" x14ac:dyDescent="0.3">
      <c r="A52" s="3">
        <v>37043</v>
      </c>
      <c r="B52" s="11">
        <v>10.734005143853111</v>
      </c>
      <c r="C52" s="11">
        <v>20.30116624962923</v>
      </c>
      <c r="D52" s="11">
        <v>7.0496194775793537</v>
      </c>
      <c r="E52" s="11">
        <v>8.8224282280708586</v>
      </c>
      <c r="F52" s="11">
        <v>9.8516093186119686</v>
      </c>
      <c r="G52" s="11">
        <v>5.1456086299464028</v>
      </c>
      <c r="H52" s="11">
        <v>9.1543469433571261</v>
      </c>
      <c r="I52" s="11">
        <v>6.3907308597558217</v>
      </c>
      <c r="J52" s="11">
        <v>3.6486853806980171</v>
      </c>
      <c r="K52" s="11">
        <v>19.059819109805321</v>
      </c>
      <c r="L52" s="11">
        <v>5.4547923197783499</v>
      </c>
      <c r="M52" s="11">
        <v>11.457668345663471</v>
      </c>
      <c r="N52" s="11">
        <v>6.6609230286281313</v>
      </c>
      <c r="O52" s="11">
        <v>10.818268398837576</v>
      </c>
      <c r="P52" s="11">
        <v>11.154357050241197</v>
      </c>
      <c r="Q52" s="28">
        <f t="shared" si="0"/>
        <v>0.48070889510726666</v>
      </c>
      <c r="R52" s="28"/>
    </row>
    <row r="53" spans="1:18" ht="15.6" x14ac:dyDescent="0.3">
      <c r="A53" s="3">
        <v>37073</v>
      </c>
      <c r="B53" s="11">
        <v>10.759969415141356</v>
      </c>
      <c r="C53" s="11">
        <v>20.139185862718115</v>
      </c>
      <c r="D53" s="11">
        <v>7.1382328800730628</v>
      </c>
      <c r="E53" s="11">
        <v>9.076624974568313</v>
      </c>
      <c r="F53" s="11">
        <v>9.9090025969371958</v>
      </c>
      <c r="G53" s="11">
        <v>5.0466316767631154</v>
      </c>
      <c r="H53" s="11">
        <v>9.3483158857335766</v>
      </c>
      <c r="I53" s="11">
        <v>6.6178004165235107</v>
      </c>
      <c r="J53" s="11">
        <v>3.6868471833324095</v>
      </c>
      <c r="K53" s="11">
        <v>19.613624881954919</v>
      </c>
      <c r="L53" s="11">
        <v>5.3197483987208427</v>
      </c>
      <c r="M53" s="11">
        <v>11.090577295561999</v>
      </c>
      <c r="N53" s="11">
        <v>7.1383969797718718</v>
      </c>
      <c r="O53" s="11">
        <v>10.782931813920955</v>
      </c>
      <c r="P53" s="11">
        <v>11.183812746963174</v>
      </c>
      <c r="Q53" s="28">
        <f t="shared" si="0"/>
        <v>0.43145627706144629</v>
      </c>
      <c r="R53" s="28"/>
    </row>
    <row r="54" spans="1:18" ht="15.6" x14ac:dyDescent="0.3">
      <c r="A54" s="3">
        <v>37104</v>
      </c>
      <c r="B54" s="11">
        <v>10.558737033328601</v>
      </c>
      <c r="C54" s="11">
        <v>19.208068525125622</v>
      </c>
      <c r="D54" s="11">
        <v>7.2216052710754308</v>
      </c>
      <c r="E54" s="11">
        <v>9.3323239536372657</v>
      </c>
      <c r="F54" s="11">
        <v>10.111379999945644</v>
      </c>
      <c r="G54" s="11">
        <v>5.2391875308166815</v>
      </c>
      <c r="H54" s="11">
        <v>9.3073461887229261</v>
      </c>
      <c r="I54" s="11">
        <v>6.6173280625159423</v>
      </c>
      <c r="J54" s="11">
        <v>3.7280573402538764</v>
      </c>
      <c r="K54" s="11">
        <v>19.176256630386817</v>
      </c>
      <c r="L54" s="11">
        <v>5.3663434673047989</v>
      </c>
      <c r="M54" s="11">
        <v>11.25937403786916</v>
      </c>
      <c r="N54" s="11">
        <v>7.2161239855777355</v>
      </c>
      <c r="O54" s="11">
        <v>10.809139101937948</v>
      </c>
      <c r="P54" s="11">
        <v>11.201459014175525</v>
      </c>
      <c r="Q54" s="28">
        <f t="shared" si="0"/>
        <v>0.33897225256593266</v>
      </c>
      <c r="R54" s="28"/>
    </row>
    <row r="55" spans="1:18" ht="15.6" x14ac:dyDescent="0.3">
      <c r="A55" s="3">
        <v>37135</v>
      </c>
      <c r="B55" s="11">
        <v>10.440687822579847</v>
      </c>
      <c r="C55" s="11">
        <v>18.244062987574317</v>
      </c>
      <c r="D55" s="11">
        <v>7.431434543372732</v>
      </c>
      <c r="E55" s="11">
        <v>9.5414404494847318</v>
      </c>
      <c r="F55" s="11">
        <v>10.124839934184623</v>
      </c>
      <c r="G55" s="11">
        <v>5.4964563414577974</v>
      </c>
      <c r="H55" s="11">
        <v>9.5543388732114494</v>
      </c>
      <c r="I55" s="11">
        <v>6.9698926098057088</v>
      </c>
      <c r="J55" s="11">
        <v>3.8193574041240153</v>
      </c>
      <c r="K55" s="11">
        <v>19.312760010532177</v>
      </c>
      <c r="L55" s="11">
        <v>5.4008795912313818</v>
      </c>
      <c r="M55" s="11">
        <v>11.41074973191817</v>
      </c>
      <c r="N55" s="11">
        <v>7.3686644799517218</v>
      </c>
      <c r="O55" s="11">
        <v>10.921236749822816</v>
      </c>
      <c r="P55" s="11">
        <v>11.346837860197644</v>
      </c>
      <c r="Q55" s="28">
        <f t="shared" si="0"/>
        <v>0.27918644048937113</v>
      </c>
      <c r="R55" s="28"/>
    </row>
    <row r="56" spans="1:18" ht="15.6" x14ac:dyDescent="0.3">
      <c r="A56" s="3">
        <v>37165</v>
      </c>
      <c r="B56" s="11">
        <v>10.752840931995499</v>
      </c>
      <c r="C56" s="11">
        <v>19.363444572586097</v>
      </c>
      <c r="D56" s="11">
        <v>7.5098796295950283</v>
      </c>
      <c r="E56" s="11">
        <v>9.7004458250194592</v>
      </c>
      <c r="F56" s="11">
        <v>10.086531971530393</v>
      </c>
      <c r="G56" s="11">
        <v>5.6921525039599814</v>
      </c>
      <c r="H56" s="11">
        <v>9.5552056475708707</v>
      </c>
      <c r="I56" s="11">
        <v>6.9979087689334696</v>
      </c>
      <c r="J56" s="11">
        <v>3.8830546622577016</v>
      </c>
      <c r="K56" s="11">
        <v>19.593258919125027</v>
      </c>
      <c r="L56" s="11">
        <v>5.2907585612992776</v>
      </c>
      <c r="M56" s="11">
        <v>12.332118203507761</v>
      </c>
      <c r="N56" s="11">
        <v>7.7219885066413587</v>
      </c>
      <c r="O56" s="11">
        <v>10.402045590599814</v>
      </c>
      <c r="P56" s="11">
        <v>10.872347970580693</v>
      </c>
      <c r="Q56" s="28">
        <f t="shared" si="0"/>
        <v>0.26501339206808883</v>
      </c>
      <c r="R56" s="28"/>
    </row>
    <row r="57" spans="1:18" ht="15.6" x14ac:dyDescent="0.3">
      <c r="A57" s="3">
        <v>37196</v>
      </c>
      <c r="B57" s="11">
        <v>10.723194575826163</v>
      </c>
      <c r="C57" s="11">
        <v>19.039150630340092</v>
      </c>
      <c r="D57" s="11">
        <v>7.5640747751395958</v>
      </c>
      <c r="E57" s="11">
        <v>10.018573062098605</v>
      </c>
      <c r="F57" s="11">
        <v>10.271276567199115</v>
      </c>
      <c r="G57" s="11">
        <v>5.5756282379299433</v>
      </c>
      <c r="H57" s="11">
        <v>9.8205188280955689</v>
      </c>
      <c r="I57" s="11">
        <v>7.1400814897643805</v>
      </c>
      <c r="J57" s="11">
        <v>3.8671540675230744</v>
      </c>
      <c r="K57" s="11">
        <v>20.428850976856982</v>
      </c>
      <c r="L57" s="11">
        <v>5.3223675256997245</v>
      </c>
      <c r="M57" s="11">
        <v>11.835791037917863</v>
      </c>
      <c r="N57" s="11">
        <v>8.0101194410180572</v>
      </c>
      <c r="O57" s="11">
        <v>10.30940702519627</v>
      </c>
      <c r="P57" s="11">
        <v>10.882791158968805</v>
      </c>
      <c r="Q57" s="28">
        <f t="shared" si="0"/>
        <v>0.24910018881283924</v>
      </c>
      <c r="R57" s="28"/>
    </row>
    <row r="58" spans="1:18" ht="15.6" x14ac:dyDescent="0.3">
      <c r="A58" s="3">
        <v>37226</v>
      </c>
      <c r="B58" s="11">
        <v>10.788085005725954</v>
      </c>
      <c r="C58" s="11">
        <v>19.12103342923659</v>
      </c>
      <c r="D58" s="11">
        <v>7.6095660784633106</v>
      </c>
      <c r="E58" s="11">
        <v>10.076912984865601</v>
      </c>
      <c r="F58" s="11">
        <v>10.243179015416503</v>
      </c>
      <c r="G58" s="11">
        <v>5.5174170858860148</v>
      </c>
      <c r="H58" s="11">
        <v>9.7938343801124859</v>
      </c>
      <c r="I58" s="11">
        <v>7.1770623186036389</v>
      </c>
      <c r="J58" s="11">
        <v>3.9142027347264401</v>
      </c>
      <c r="K58" s="11">
        <v>19.485599797724738</v>
      </c>
      <c r="L58" s="11">
        <v>5.342496175177569</v>
      </c>
      <c r="M58" s="11">
        <v>11.78449182516859</v>
      </c>
      <c r="N58" s="11">
        <v>8.1158743682277894</v>
      </c>
      <c r="O58" s="11">
        <v>10.289787437766535</v>
      </c>
      <c r="P58" s="11">
        <v>10.953208624795437</v>
      </c>
      <c r="Q58" s="28">
        <f t="shared" si="0"/>
        <v>0.20948117671683719</v>
      </c>
      <c r="R58" s="28"/>
    </row>
    <row r="59" spans="1:18" ht="15.6" x14ac:dyDescent="0.3">
      <c r="A59" s="3">
        <v>37257</v>
      </c>
      <c r="B59" s="11">
        <v>11.453657510770473</v>
      </c>
      <c r="C59" s="11">
        <v>20.549471283603655</v>
      </c>
      <c r="D59" s="11">
        <v>7.8883552796639398</v>
      </c>
      <c r="E59" s="11">
        <v>11.004893214308902</v>
      </c>
      <c r="F59" s="11">
        <v>11.013560934141747</v>
      </c>
      <c r="G59" s="11">
        <v>4.9742379848097453</v>
      </c>
      <c r="H59" s="11">
        <v>10.537631665114558</v>
      </c>
      <c r="I59" s="11">
        <v>7.6072484903642632</v>
      </c>
      <c r="J59" s="11">
        <v>4.0937777765551573</v>
      </c>
      <c r="K59" s="11">
        <v>20.732275868906161</v>
      </c>
      <c r="L59" s="11">
        <v>5.9722599358459671</v>
      </c>
      <c r="M59" s="11">
        <v>15.117915075472059</v>
      </c>
      <c r="N59" s="11">
        <v>8.008297385687893</v>
      </c>
      <c r="O59" s="11">
        <v>11.773038997546562</v>
      </c>
      <c r="P59" s="11">
        <v>11.575441084166835</v>
      </c>
      <c r="Q59" s="28">
        <f t="shared" si="0"/>
        <v>0.19590556221297639</v>
      </c>
      <c r="R59" s="28"/>
    </row>
    <row r="60" spans="1:18" ht="15.6" x14ac:dyDescent="0.3">
      <c r="A60" s="3">
        <v>37288</v>
      </c>
      <c r="B60" s="11">
        <v>11.321682955984505</v>
      </c>
      <c r="C60" s="11">
        <v>20.448851457208097</v>
      </c>
      <c r="D60" s="11">
        <v>7.7551307843154671</v>
      </c>
      <c r="E60" s="11">
        <v>10.876402808899158</v>
      </c>
      <c r="F60" s="11">
        <v>10.835178985012497</v>
      </c>
      <c r="G60" s="11">
        <v>4.8905599820111254</v>
      </c>
      <c r="H60" s="11">
        <v>10.340116267661832</v>
      </c>
      <c r="I60" s="11">
        <v>7.4994671344506187</v>
      </c>
      <c r="J60" s="11">
        <v>4.0597125199304678</v>
      </c>
      <c r="K60" s="11">
        <v>21.072664802773435</v>
      </c>
      <c r="L60" s="11">
        <v>5.9199014377943904</v>
      </c>
      <c r="M60" s="11">
        <v>14.228281975479408</v>
      </c>
      <c r="N60" s="11">
        <v>7.7397069454195275</v>
      </c>
      <c r="O60" s="11">
        <v>11.633735720248799</v>
      </c>
      <c r="P60" s="11">
        <v>11.543234991919201</v>
      </c>
      <c r="Q60" s="28">
        <f t="shared" si="0"/>
        <v>0.14904345511286232</v>
      </c>
      <c r="R60" s="28"/>
    </row>
    <row r="61" spans="1:18" ht="15.6" x14ac:dyDescent="0.3">
      <c r="A61" s="3">
        <v>37316</v>
      </c>
      <c r="B61" s="11">
        <v>11.214424807836471</v>
      </c>
      <c r="C61" s="11">
        <v>20.213445688891039</v>
      </c>
      <c r="D61" s="11">
        <v>7.6943647549971805</v>
      </c>
      <c r="E61" s="11">
        <v>10.61504311872838</v>
      </c>
      <c r="F61" s="11">
        <v>10.651009870883302</v>
      </c>
      <c r="G61" s="11">
        <v>4.8105297875506068</v>
      </c>
      <c r="H61" s="11">
        <v>10.170106341946463</v>
      </c>
      <c r="I61" s="11">
        <v>7.4672075601403831</v>
      </c>
      <c r="J61" s="11">
        <v>4.0417810223743249</v>
      </c>
      <c r="K61" s="11">
        <v>20.945129070452019</v>
      </c>
      <c r="L61" s="11">
        <v>5.847742714240975</v>
      </c>
      <c r="M61" s="11">
        <v>14.143801251575995</v>
      </c>
      <c r="N61" s="11">
        <v>7.9269109497672936</v>
      </c>
      <c r="O61" s="11">
        <v>11.469195643972888</v>
      </c>
      <c r="P61" s="11">
        <v>11.514854235049286</v>
      </c>
      <c r="Q61" s="28">
        <f t="shared" si="0"/>
        <v>9.2817218578695515E-2</v>
      </c>
      <c r="R61" s="28"/>
    </row>
    <row r="62" spans="1:18" ht="15.6" x14ac:dyDescent="0.3">
      <c r="A62" s="3">
        <v>37347</v>
      </c>
      <c r="B62" s="11">
        <v>11.275187214165038</v>
      </c>
      <c r="C62" s="11">
        <v>20.690180661962803</v>
      </c>
      <c r="D62" s="11">
        <v>7.6218805947517643</v>
      </c>
      <c r="E62" s="11">
        <v>10.318378563587157</v>
      </c>
      <c r="F62" s="11">
        <v>10.394435176742286</v>
      </c>
      <c r="G62" s="11">
        <v>5.0355393377847895</v>
      </c>
      <c r="H62" s="11">
        <v>9.953657818525226</v>
      </c>
      <c r="I62" s="11">
        <v>7.1688457372382199</v>
      </c>
      <c r="J62" s="11">
        <v>3.9531511663045324</v>
      </c>
      <c r="K62" s="11">
        <v>21.875706129318349</v>
      </c>
      <c r="L62" s="11">
        <v>5.812562241862091</v>
      </c>
      <c r="M62" s="11">
        <v>13.684461990627787</v>
      </c>
      <c r="N62" s="11">
        <v>8.0034954806107379</v>
      </c>
      <c r="O62" s="11">
        <v>10.975639137072797</v>
      </c>
      <c r="P62" s="11">
        <v>11.167244928671503</v>
      </c>
      <c r="Q62" s="28">
        <f t="shared" si="0"/>
        <v>7.4411953144303933E-2</v>
      </c>
      <c r="R62" s="28"/>
    </row>
    <row r="63" spans="1:18" ht="15.6" x14ac:dyDescent="0.3">
      <c r="A63" s="3">
        <v>37377</v>
      </c>
      <c r="B63" s="11">
        <v>11.193225989571836</v>
      </c>
      <c r="C63" s="11">
        <v>20.403864649673125</v>
      </c>
      <c r="D63" s="11">
        <v>7.5959124266532463</v>
      </c>
      <c r="E63" s="11">
        <v>10.204438283706054</v>
      </c>
      <c r="F63" s="11">
        <v>10.443064288273289</v>
      </c>
      <c r="G63" s="11">
        <v>5.1863265352818395</v>
      </c>
      <c r="H63" s="11">
        <v>9.8344797375286497</v>
      </c>
      <c r="I63" s="11">
        <v>7.3420889657519366</v>
      </c>
      <c r="J63" s="11">
        <v>3.8565823507810482</v>
      </c>
      <c r="K63" s="11">
        <v>22.619515119758738</v>
      </c>
      <c r="L63" s="11">
        <v>5.7333469291886425</v>
      </c>
      <c r="M63" s="11">
        <v>13.508380767342921</v>
      </c>
      <c r="N63" s="11">
        <v>7.6841162272898327</v>
      </c>
      <c r="O63" s="11">
        <v>10.997889307011253</v>
      </c>
      <c r="P63" s="11">
        <v>11.299098037236966</v>
      </c>
      <c r="Q63" s="28">
        <f t="shared" si="0"/>
        <v>4.8333023695722011E-2</v>
      </c>
      <c r="R63" s="28"/>
    </row>
    <row r="64" spans="1:18" ht="15.6" x14ac:dyDescent="0.3">
      <c r="A64" s="3">
        <v>37408</v>
      </c>
      <c r="B64" s="11">
        <v>11.148730863986136</v>
      </c>
      <c r="C64" s="11">
        <v>20.420727522666855</v>
      </c>
      <c r="D64" s="11">
        <v>7.5330253851528841</v>
      </c>
      <c r="E64" s="11">
        <v>10.236124509380964</v>
      </c>
      <c r="F64" s="11">
        <v>10.441793658411417</v>
      </c>
      <c r="G64" s="11">
        <v>5.1673209655770318</v>
      </c>
      <c r="H64" s="11">
        <v>9.8083077304134232</v>
      </c>
      <c r="I64" s="11">
        <v>7.319702273239387</v>
      </c>
      <c r="J64" s="11">
        <v>3.6655386472371991</v>
      </c>
      <c r="K64" s="11">
        <v>22.026505629963332</v>
      </c>
      <c r="L64" s="11">
        <v>5.6712070445219771</v>
      </c>
      <c r="M64" s="11">
        <v>13.456949866986156</v>
      </c>
      <c r="N64" s="11">
        <v>7.9286645501545818</v>
      </c>
      <c r="O64" s="11">
        <v>10.865001953683166</v>
      </c>
      <c r="P64" s="11">
        <v>11.202542465665978</v>
      </c>
      <c r="Q64" s="28">
        <f t="shared" si="0"/>
        <v>3.8636623941858295E-2</v>
      </c>
      <c r="R64" s="28"/>
    </row>
    <row r="65" spans="1:18" ht="15.6" x14ac:dyDescent="0.3">
      <c r="A65" s="3">
        <v>37438</v>
      </c>
      <c r="B65" s="11">
        <v>11.183623297043354</v>
      </c>
      <c r="C65" s="11">
        <v>20.436985924011257</v>
      </c>
      <c r="D65" s="11">
        <v>7.5747517811852925</v>
      </c>
      <c r="E65" s="11">
        <v>10.386793260442895</v>
      </c>
      <c r="F65" s="11">
        <v>10.422592631815679</v>
      </c>
      <c r="G65" s="11">
        <v>5.1731811232202309</v>
      </c>
      <c r="H65" s="11">
        <v>9.8676296458603527</v>
      </c>
      <c r="I65" s="11">
        <v>7.3088833831962523</v>
      </c>
      <c r="J65" s="11">
        <v>3.7124797902066331</v>
      </c>
      <c r="K65" s="11">
        <v>22.012835914812051</v>
      </c>
      <c r="L65" s="11">
        <v>5.5592419368117305</v>
      </c>
      <c r="M65" s="11">
        <v>12.849989286410985</v>
      </c>
      <c r="N65" s="11">
        <v>8.1635449474816344</v>
      </c>
      <c r="O65" s="11">
        <v>10.799040076402122</v>
      </c>
      <c r="P65" s="11">
        <v>11.200519872110316</v>
      </c>
      <c r="Q65" s="28">
        <f t="shared" si="0"/>
        <v>3.9373149268048691E-2</v>
      </c>
      <c r="R65" s="28"/>
    </row>
    <row r="66" spans="1:18" ht="15.6" x14ac:dyDescent="0.3">
      <c r="A66" s="3">
        <v>37469</v>
      </c>
      <c r="B66" s="11">
        <v>11.387421159592286</v>
      </c>
      <c r="C66" s="11">
        <v>20.373142052907024</v>
      </c>
      <c r="D66" s="11">
        <v>7.8961781937117586</v>
      </c>
      <c r="E66" s="11">
        <v>10.440225413610575</v>
      </c>
      <c r="F66" s="11">
        <v>10.650549528140232</v>
      </c>
      <c r="G66" s="11">
        <v>6.2002276734129129</v>
      </c>
      <c r="H66" s="11">
        <v>10.038993193915847</v>
      </c>
      <c r="I66" s="11">
        <v>7.4962024544391648</v>
      </c>
      <c r="J66" s="11">
        <v>3.741373615705796</v>
      </c>
      <c r="K66" s="11">
        <v>21.911445053202495</v>
      </c>
      <c r="L66" s="11">
        <v>5.5550417500114309</v>
      </c>
      <c r="M66" s="11">
        <v>13.005815691407324</v>
      </c>
      <c r="N66" s="11">
        <v>8.3584456821950539</v>
      </c>
      <c r="O66" s="11">
        <v>10.937841433549773</v>
      </c>
      <c r="P66" s="11">
        <v>11.33483262320977</v>
      </c>
      <c r="Q66" s="28">
        <f t="shared" si="0"/>
        <v>7.8483262121970432E-2</v>
      </c>
      <c r="R66" s="28"/>
    </row>
    <row r="67" spans="1:18" ht="15.6" x14ac:dyDescent="0.3">
      <c r="A67" s="3">
        <v>37500</v>
      </c>
      <c r="B67" s="11">
        <v>11.562181185341432</v>
      </c>
      <c r="C67" s="11">
        <v>19.909005911164197</v>
      </c>
      <c r="D67" s="11">
        <v>8.3250653640084487</v>
      </c>
      <c r="E67" s="11">
        <v>10.62711542517421</v>
      </c>
      <c r="F67" s="11">
        <v>10.85904066794652</v>
      </c>
      <c r="G67" s="11">
        <v>7.8332136700520598</v>
      </c>
      <c r="H67" s="11">
        <v>10.274054890677329</v>
      </c>
      <c r="I67" s="11">
        <v>7.496227029526886</v>
      </c>
      <c r="J67" s="11">
        <v>3.8652048909492267</v>
      </c>
      <c r="K67" s="11">
        <v>22.971083978192489</v>
      </c>
      <c r="L67" s="11">
        <v>5.64133067893275</v>
      </c>
      <c r="M67" s="11">
        <v>12.99683612193172</v>
      </c>
      <c r="N67" s="11">
        <v>8.5868098462171645</v>
      </c>
      <c r="O67" s="11">
        <v>11.041597521522466</v>
      </c>
      <c r="P67" s="11">
        <v>11.4718890968377</v>
      </c>
      <c r="Q67" s="28">
        <f t="shared" si="0"/>
        <v>0.10741565898907113</v>
      </c>
      <c r="R67" s="28"/>
    </row>
    <row r="68" spans="1:18" ht="15.6" x14ac:dyDescent="0.3">
      <c r="A68" s="3">
        <v>37530</v>
      </c>
      <c r="B68" s="11">
        <v>11.751838251346289</v>
      </c>
      <c r="C68" s="11">
        <v>20.507922232718492</v>
      </c>
      <c r="D68" s="11">
        <v>8.4144089038948948</v>
      </c>
      <c r="E68" s="11">
        <v>10.822971052942773</v>
      </c>
      <c r="F68" s="11">
        <v>10.850956401452592</v>
      </c>
      <c r="G68" s="11">
        <v>8.0835309626997578</v>
      </c>
      <c r="H68" s="11">
        <v>10.322907034315381</v>
      </c>
      <c r="I68" s="11">
        <v>7.5959828276057921</v>
      </c>
      <c r="J68" s="11">
        <v>3.8990501623691252</v>
      </c>
      <c r="K68" s="11">
        <v>21.273113880464457</v>
      </c>
      <c r="L68" s="11">
        <v>5.696326880192407</v>
      </c>
      <c r="M68" s="11">
        <v>12.890547032790948</v>
      </c>
      <c r="N68" s="11">
        <v>8.5364145186895986</v>
      </c>
      <c r="O68" s="11">
        <v>11.073340697819326</v>
      </c>
      <c r="P68" s="11">
        <v>11.573994000976329</v>
      </c>
      <c r="Q68" s="28">
        <f t="shared" si="0"/>
        <v>9.2905430822308066E-2</v>
      </c>
      <c r="R68" s="28"/>
    </row>
    <row r="69" spans="1:18" ht="15.6" x14ac:dyDescent="0.3">
      <c r="A69" s="3">
        <v>37561</v>
      </c>
      <c r="B69" s="11">
        <v>11.801812321116083</v>
      </c>
      <c r="C69" s="11">
        <v>20.219508102937979</v>
      </c>
      <c r="D69" s="11">
        <v>8.5608426755132676</v>
      </c>
      <c r="E69" s="11">
        <v>11.244557088966435</v>
      </c>
      <c r="F69" s="11">
        <v>11.145095405679385</v>
      </c>
      <c r="G69" s="11">
        <v>8.0129108671529181</v>
      </c>
      <c r="H69" s="11">
        <v>10.534450585980414</v>
      </c>
      <c r="I69" s="11">
        <v>7.7120331808064622</v>
      </c>
      <c r="J69" s="11">
        <v>3.8983755623922529</v>
      </c>
      <c r="K69" s="11">
        <v>23.32302798267456</v>
      </c>
      <c r="L69" s="11">
        <v>5.7434319678518806</v>
      </c>
      <c r="M69" s="11">
        <v>13.026862636505419</v>
      </c>
      <c r="N69" s="11">
        <v>9.1461810782921109</v>
      </c>
      <c r="O69" s="11">
        <v>11.114496119852278</v>
      </c>
      <c r="P69" s="11">
        <v>11.732657350117446</v>
      </c>
      <c r="Q69" s="28">
        <f t="shared" si="0"/>
        <v>0.10058735180666245</v>
      </c>
      <c r="R69" s="28"/>
    </row>
    <row r="70" spans="1:18" ht="15.6" x14ac:dyDescent="0.3">
      <c r="A70" s="3">
        <v>37591</v>
      </c>
      <c r="B70" s="11">
        <v>12.086996211554061</v>
      </c>
      <c r="C70" s="11">
        <v>20.551298717533747</v>
      </c>
      <c r="D70" s="11">
        <v>8.8082080551631652</v>
      </c>
      <c r="E70" s="11">
        <v>11.354965638566703</v>
      </c>
      <c r="F70" s="11">
        <v>11.159405825510678</v>
      </c>
      <c r="G70" s="11">
        <v>8.2551442331196228</v>
      </c>
      <c r="H70" s="11">
        <v>10.523241618069754</v>
      </c>
      <c r="I70" s="11">
        <v>7.8258954380837098</v>
      </c>
      <c r="J70" s="11">
        <v>4.5963079780576184</v>
      </c>
      <c r="K70" s="11">
        <v>22.308940293458654</v>
      </c>
      <c r="L70" s="11">
        <v>5.6395340496954471</v>
      </c>
      <c r="M70" s="11">
        <v>13.804877665231919</v>
      </c>
      <c r="N70" s="11">
        <v>9.1540232973480045</v>
      </c>
      <c r="O70" s="11">
        <v>11.118250942617918</v>
      </c>
      <c r="P70" s="11">
        <v>11.835086278881947</v>
      </c>
      <c r="Q70" s="28">
        <f t="shared" si="0"/>
        <v>0.12040238885202403</v>
      </c>
      <c r="R70" s="28"/>
    </row>
    <row r="71" spans="1:18" ht="15.6" x14ac:dyDescent="0.3">
      <c r="A71" s="3">
        <v>37622</v>
      </c>
      <c r="B71" s="11">
        <v>12.997245481732623</v>
      </c>
      <c r="C71" s="11">
        <v>22.208922988871805</v>
      </c>
      <c r="D71" s="11">
        <v>9.3094425325768722</v>
      </c>
      <c r="E71" s="11">
        <v>12.237964596969396</v>
      </c>
      <c r="F71" s="11">
        <v>12.161422932963445</v>
      </c>
      <c r="G71" s="11">
        <v>7.3763150093183629</v>
      </c>
      <c r="H71" s="11">
        <v>11.267903723718124</v>
      </c>
      <c r="I71" s="11">
        <v>8.3543476327781985</v>
      </c>
      <c r="J71" s="11">
        <v>4.4389517161490231</v>
      </c>
      <c r="K71" s="11">
        <v>24.496320127523788</v>
      </c>
      <c r="L71" s="11">
        <v>6.2777892299229485</v>
      </c>
      <c r="M71" s="11">
        <v>40.732671250867305</v>
      </c>
      <c r="N71" s="11">
        <v>9.3479088955150775</v>
      </c>
      <c r="O71" s="11">
        <v>13.022949779067938</v>
      </c>
      <c r="P71" s="11">
        <v>12.80437344521488</v>
      </c>
      <c r="Q71" s="28">
        <f t="shared" si="0"/>
        <v>0.13476812708173203</v>
      </c>
      <c r="R71" s="28"/>
    </row>
    <row r="72" spans="1:18" ht="15.6" x14ac:dyDescent="0.3">
      <c r="A72" s="3">
        <v>37653</v>
      </c>
      <c r="B72" s="11">
        <v>14.206362542136892</v>
      </c>
      <c r="C72" s="11">
        <v>24.408275917360651</v>
      </c>
      <c r="D72" s="11">
        <v>10.130592647986175</v>
      </c>
      <c r="E72" s="11">
        <v>12.872225215076853</v>
      </c>
      <c r="F72" s="11">
        <v>12.574591929377993</v>
      </c>
      <c r="G72" s="11">
        <v>8.4236394582728327</v>
      </c>
      <c r="H72" s="11">
        <v>11.780821587210331</v>
      </c>
      <c r="I72" s="11">
        <v>8.7518845083545198</v>
      </c>
      <c r="J72" s="11">
        <v>6.4687061798034682</v>
      </c>
      <c r="K72" s="11">
        <v>24.889874840704703</v>
      </c>
      <c r="L72" s="11">
        <v>6.4596666738849722</v>
      </c>
      <c r="M72" s="11">
        <v>24.486753540871323</v>
      </c>
      <c r="N72" s="11">
        <v>9.0741503200733327</v>
      </c>
      <c r="O72" s="11">
        <v>13.808728553245805</v>
      </c>
      <c r="P72" s="11">
        <v>13.701308200796216</v>
      </c>
      <c r="Q72" s="28">
        <f t="shared" si="0"/>
        <v>0.25479247187606324</v>
      </c>
      <c r="R72" s="28"/>
    </row>
    <row r="73" spans="1:18" ht="15.6" x14ac:dyDescent="0.3">
      <c r="A73" s="3">
        <v>37681</v>
      </c>
      <c r="B73" s="11">
        <v>14.560400887782105</v>
      </c>
      <c r="C73" s="11">
        <v>25.211833919467892</v>
      </c>
      <c r="D73" s="11">
        <v>10.320349980635708</v>
      </c>
      <c r="E73" s="11">
        <v>12.586467601184648</v>
      </c>
      <c r="F73" s="11">
        <v>12.523264716268711</v>
      </c>
      <c r="G73" s="11">
        <v>9.1051794426033936</v>
      </c>
      <c r="H73" s="11">
        <v>11.607547589930462</v>
      </c>
      <c r="I73" s="11">
        <v>9.2770069006672262</v>
      </c>
      <c r="J73" s="11">
        <v>6.4160434277443752</v>
      </c>
      <c r="K73" s="11">
        <v>25.376350854141801</v>
      </c>
      <c r="L73" s="11">
        <v>6.4644609558813952</v>
      </c>
      <c r="M73" s="11">
        <v>38.327879327403195</v>
      </c>
      <c r="N73" s="11">
        <v>9.3180932444232401</v>
      </c>
      <c r="O73" s="11">
        <v>13.652715687995563</v>
      </c>
      <c r="P73" s="11">
        <v>13.707066819673056</v>
      </c>
      <c r="Q73" s="28">
        <f t="shared" si="0"/>
        <v>0.29836359307590321</v>
      </c>
      <c r="R73" s="28"/>
    </row>
    <row r="74" spans="1:18" ht="15.6" x14ac:dyDescent="0.3">
      <c r="A74" s="3">
        <v>37712</v>
      </c>
      <c r="B74" s="11">
        <v>14.583067915083324</v>
      </c>
      <c r="C74" s="11">
        <v>25.458388045709327</v>
      </c>
      <c r="D74" s="11">
        <v>10.263869040963689</v>
      </c>
      <c r="E74" s="11">
        <v>12.299339148972404</v>
      </c>
      <c r="F74" s="11">
        <v>12.269496202065952</v>
      </c>
      <c r="G74" s="11">
        <v>9.5550128450175116</v>
      </c>
      <c r="H74" s="11">
        <v>11.488750934001308</v>
      </c>
      <c r="I74" s="11">
        <v>9.1158103493165559</v>
      </c>
      <c r="J74" s="11">
        <v>6.3769545317173453</v>
      </c>
      <c r="K74" s="11">
        <v>24.492197892418623</v>
      </c>
      <c r="L74" s="11">
        <v>6.4683550762079491</v>
      </c>
      <c r="M74" s="11">
        <v>36.66759418448828</v>
      </c>
      <c r="N74" s="11">
        <v>9.1984438880657748</v>
      </c>
      <c r="O74" s="11">
        <v>13.083761451753416</v>
      </c>
      <c r="P74" s="11">
        <v>13.312169514258326</v>
      </c>
      <c r="Q74" s="28">
        <f t="shared" si="0"/>
        <v>0.29337700900988928</v>
      </c>
      <c r="R74" s="28"/>
    </row>
    <row r="75" spans="1:18" ht="15.6" x14ac:dyDescent="0.3">
      <c r="A75" s="3">
        <v>37742</v>
      </c>
      <c r="B75" s="11">
        <v>14.731945431224908</v>
      </c>
      <c r="C75" s="11">
        <v>25.852868522043039</v>
      </c>
      <c r="D75" s="11">
        <v>10.316095551560828</v>
      </c>
      <c r="E75" s="11">
        <v>12.206674750428562</v>
      </c>
      <c r="F75" s="11">
        <v>12.514001599034826</v>
      </c>
      <c r="G75" s="11">
        <v>9.7729189520106736</v>
      </c>
      <c r="H75" s="11">
        <v>11.346667487754948</v>
      </c>
      <c r="I75" s="11">
        <v>9.3479264656533374</v>
      </c>
      <c r="J75" s="11">
        <v>6.3503954940294625</v>
      </c>
      <c r="K75" s="11">
        <v>24.00013670592605</v>
      </c>
      <c r="L75" s="11">
        <v>6.4703204570814163</v>
      </c>
      <c r="M75" s="11">
        <v>36.520763275176535</v>
      </c>
      <c r="N75" s="11">
        <v>9.3269375400213654</v>
      </c>
      <c r="O75" s="11">
        <v>13.133565228296646</v>
      </c>
      <c r="P75" s="11">
        <v>13.493265566727029</v>
      </c>
      <c r="Q75" s="28">
        <f t="shared" si="0"/>
        <v>0.31614830656951964</v>
      </c>
      <c r="R75" s="28"/>
    </row>
    <row r="76" spans="1:18" ht="15.6" x14ac:dyDescent="0.3">
      <c r="A76" s="3">
        <v>37773</v>
      </c>
      <c r="B76" s="11">
        <v>14.820663459405431</v>
      </c>
      <c r="C76" s="11">
        <v>26.652642715356787</v>
      </c>
      <c r="D76" s="11">
        <v>10.170852333525323</v>
      </c>
      <c r="E76" s="11">
        <v>12.203129519353741</v>
      </c>
      <c r="F76" s="11">
        <v>12.518307911284683</v>
      </c>
      <c r="G76" s="11">
        <v>9.6918206839627317</v>
      </c>
      <c r="H76" s="11">
        <v>11.435247424337666</v>
      </c>
      <c r="I76" s="11">
        <v>9.0197614967047652</v>
      </c>
      <c r="J76" s="11">
        <v>5.9740390868096709</v>
      </c>
      <c r="K76" s="11">
        <v>25.377459395400468</v>
      </c>
      <c r="L76" s="11">
        <v>6.3581092371184003</v>
      </c>
      <c r="M76" s="11">
        <v>38.93396137227726</v>
      </c>
      <c r="N76" s="11">
        <v>9.2205740140642742</v>
      </c>
      <c r="O76" s="11">
        <v>13.12012678510801</v>
      </c>
      <c r="P76" s="11">
        <v>13.527726740561629</v>
      </c>
      <c r="Q76" s="28">
        <f t="shared" si="0"/>
        <v>0.32935879789517353</v>
      </c>
      <c r="R76" s="28"/>
    </row>
    <row r="77" spans="1:18" ht="15.6" x14ac:dyDescent="0.3">
      <c r="A77" s="3">
        <v>37803</v>
      </c>
      <c r="B77" s="11">
        <v>14.877866747981745</v>
      </c>
      <c r="C77" s="11">
        <v>27.472788410274056</v>
      </c>
      <c r="D77" s="11">
        <v>9.9874283124049104</v>
      </c>
      <c r="E77" s="11">
        <v>12.263627901211398</v>
      </c>
      <c r="F77" s="11">
        <v>12.265387977947437</v>
      </c>
      <c r="G77" s="11">
        <v>9.6962925206608208</v>
      </c>
      <c r="H77" s="11">
        <v>11.300337631587</v>
      </c>
      <c r="I77" s="11">
        <v>8.8374256653732157</v>
      </c>
      <c r="J77" s="11">
        <v>6.0124686288962907</v>
      </c>
      <c r="K77" s="11">
        <v>24.586983655825204</v>
      </c>
      <c r="L77" s="11">
        <v>6.2322915355288648</v>
      </c>
      <c r="M77" s="11">
        <v>34.399750818652166</v>
      </c>
      <c r="N77" s="11">
        <v>9.0104338538830007</v>
      </c>
      <c r="O77" s="11">
        <v>12.760234629249325</v>
      </c>
      <c r="P77" s="11">
        <v>13.234626459994939</v>
      </c>
      <c r="Q77" s="28">
        <f t="shared" si="0"/>
        <v>0.3303261700450022</v>
      </c>
      <c r="R77" s="28"/>
    </row>
    <row r="78" spans="1:18" ht="15.6" x14ac:dyDescent="0.3">
      <c r="A78" s="3">
        <v>37834</v>
      </c>
      <c r="B78" s="11">
        <v>15.211215678205823</v>
      </c>
      <c r="C78" s="11">
        <v>27.244558145473849</v>
      </c>
      <c r="D78" s="11">
        <v>10.538107236699572</v>
      </c>
      <c r="E78" s="11">
        <v>12.948399033718879</v>
      </c>
      <c r="F78" s="11">
        <v>12.910534209594324</v>
      </c>
      <c r="G78" s="11">
        <v>10.055210918222883</v>
      </c>
      <c r="H78" s="11">
        <v>11.662121910297419</v>
      </c>
      <c r="I78" s="11">
        <v>9.5423546381007114</v>
      </c>
      <c r="J78" s="11">
        <v>6.4630961287592301</v>
      </c>
      <c r="K78" s="11">
        <v>24.517234007617059</v>
      </c>
      <c r="L78" s="11">
        <v>7.3691015569837877</v>
      </c>
      <c r="M78" s="11">
        <v>36.732202796055802</v>
      </c>
      <c r="N78" s="11">
        <v>9.365408593550514</v>
      </c>
      <c r="O78" s="11">
        <v>13.606669357665075</v>
      </c>
      <c r="P78" s="11">
        <v>14.100526202128092</v>
      </c>
      <c r="Q78" s="28">
        <f t="shared" si="0"/>
        <v>0.33579108606100272</v>
      </c>
      <c r="R78" s="28"/>
    </row>
    <row r="79" spans="1:18" ht="15.6" x14ac:dyDescent="0.3">
      <c r="A79" s="3">
        <v>37865</v>
      </c>
      <c r="B79" s="11">
        <v>15.006491430090367</v>
      </c>
      <c r="C79" s="11">
        <v>26.198879723975363</v>
      </c>
      <c r="D79" s="11">
        <v>10.688860288448874</v>
      </c>
      <c r="E79" s="11">
        <v>13.265887608578897</v>
      </c>
      <c r="F79" s="11">
        <v>13.233422526132102</v>
      </c>
      <c r="G79" s="11">
        <v>10.529449150681195</v>
      </c>
      <c r="H79" s="11">
        <v>11.939416050698341</v>
      </c>
      <c r="I79" s="11">
        <v>9.188049352915673</v>
      </c>
      <c r="J79" s="11">
        <v>6.5243357213047082</v>
      </c>
      <c r="K79" s="11">
        <v>24.570216774826807</v>
      </c>
      <c r="L79" s="11">
        <v>7.1140991386093413</v>
      </c>
      <c r="M79" s="11">
        <v>36.577165756474223</v>
      </c>
      <c r="N79" s="11">
        <v>9.7354226289035655</v>
      </c>
      <c r="O79" s="11">
        <v>13.905985269237659</v>
      </c>
      <c r="P79" s="11">
        <v>14.447902169953098</v>
      </c>
      <c r="Q79" s="28">
        <f t="shared" si="0"/>
        <v>0.2978945053305031</v>
      </c>
      <c r="R79" s="28"/>
    </row>
    <row r="80" spans="1:18" ht="15.6" x14ac:dyDescent="0.3">
      <c r="A80" s="3">
        <v>37895</v>
      </c>
      <c r="B80" s="11">
        <v>15.649790761205281</v>
      </c>
      <c r="C80" s="11">
        <v>27.802653266110777</v>
      </c>
      <c r="D80" s="11">
        <v>11.049747689567605</v>
      </c>
      <c r="E80" s="11">
        <v>13.296577833939626</v>
      </c>
      <c r="F80" s="11">
        <v>13.358486648365998</v>
      </c>
      <c r="G80" s="11">
        <v>11.268171029015848</v>
      </c>
      <c r="H80" s="11">
        <v>11.949056994838301</v>
      </c>
      <c r="I80" s="11">
        <v>9.3418576772977016</v>
      </c>
      <c r="J80" s="11">
        <v>6.7990741930566454</v>
      </c>
      <c r="K80" s="11">
        <v>24.082320923292784</v>
      </c>
      <c r="L80" s="11">
        <v>7.0630756704680762</v>
      </c>
      <c r="M80" s="11">
        <v>41.71825277875309</v>
      </c>
      <c r="N80" s="11">
        <v>10.329557551575956</v>
      </c>
      <c r="O80" s="11">
        <v>14.287369701873947</v>
      </c>
      <c r="P80" s="11">
        <v>14.933337258537057</v>
      </c>
      <c r="Q80" s="28">
        <f t="shared" si="0"/>
        <v>0.3316887474529735</v>
      </c>
      <c r="R80" s="28"/>
    </row>
    <row r="81" spans="1:18" ht="15.6" x14ac:dyDescent="0.3">
      <c r="A81" s="3">
        <v>37926</v>
      </c>
      <c r="B81" s="11">
        <v>15.770976887030697</v>
      </c>
      <c r="C81" s="11">
        <v>27.735022288447198</v>
      </c>
      <c r="D81" s="11">
        <v>11.210326442485041</v>
      </c>
      <c r="E81" s="11">
        <v>13.789350787049706</v>
      </c>
      <c r="F81" s="11">
        <v>13.408901106896295</v>
      </c>
      <c r="G81" s="11">
        <v>11.109436781418967</v>
      </c>
      <c r="H81" s="11">
        <v>12.315782480317589</v>
      </c>
      <c r="I81" s="11">
        <v>9.5162666578340005</v>
      </c>
      <c r="J81" s="11">
        <v>6.7143600765675355</v>
      </c>
      <c r="K81" s="11">
        <v>35.617653194738217</v>
      </c>
      <c r="L81" s="11">
        <v>7.1297329035048387</v>
      </c>
      <c r="M81" s="11">
        <v>38.395587644282713</v>
      </c>
      <c r="N81" s="11">
        <v>11.121809774560731</v>
      </c>
      <c r="O81" s="11">
        <v>14.112239080186972</v>
      </c>
      <c r="P81" s="11">
        <v>14.897127479762977</v>
      </c>
      <c r="Q81" s="28">
        <f t="shared" si="0"/>
        <v>0.33631822451649152</v>
      </c>
      <c r="R81" s="28"/>
    </row>
    <row r="82" spans="1:18" ht="15.6" x14ac:dyDescent="0.3">
      <c r="A82" s="3">
        <v>37956</v>
      </c>
      <c r="B82" s="11">
        <v>15.867106836042167</v>
      </c>
      <c r="C82" s="11">
        <v>27.460288931077571</v>
      </c>
      <c r="D82" s="11">
        <v>11.40686582606302</v>
      </c>
      <c r="E82" s="11">
        <v>14.055474661737703</v>
      </c>
      <c r="F82" s="11">
        <v>13.594095369448036</v>
      </c>
      <c r="G82" s="11">
        <v>11.096051775001333</v>
      </c>
      <c r="H82" s="11">
        <v>12.413497963060911</v>
      </c>
      <c r="I82" s="11">
        <v>9.6910651167114494</v>
      </c>
      <c r="J82" s="11">
        <v>6.8622688694223815</v>
      </c>
      <c r="K82" s="11">
        <v>35.169780808893776</v>
      </c>
      <c r="L82" s="11">
        <v>7.109431275112148</v>
      </c>
      <c r="M82" s="11">
        <v>24.290713531049974</v>
      </c>
      <c r="N82" s="11">
        <v>12.17685511117644</v>
      </c>
      <c r="O82" s="11">
        <v>14.7615585745956</v>
      </c>
      <c r="P82" s="11">
        <v>15.713291617788622</v>
      </c>
      <c r="Q82" s="28">
        <f t="shared" si="0"/>
        <v>0.31274193838785735</v>
      </c>
      <c r="R82" s="28"/>
    </row>
    <row r="83" spans="1:18" ht="15.6" x14ac:dyDescent="0.3">
      <c r="A83" s="3">
        <v>37987</v>
      </c>
      <c r="B83" s="11">
        <v>16.760027787234783</v>
      </c>
      <c r="C83" s="11">
        <v>29.145099432020121</v>
      </c>
      <c r="D83" s="11">
        <v>11.841206937473222</v>
      </c>
      <c r="E83" s="11">
        <v>15.183357824892733</v>
      </c>
      <c r="F83" s="11">
        <v>14.738559351615896</v>
      </c>
      <c r="G83" s="11">
        <v>9.9413162591727211</v>
      </c>
      <c r="H83" s="11">
        <v>13.293544314105738</v>
      </c>
      <c r="I83" s="11">
        <v>10.366136645120946</v>
      </c>
      <c r="J83" s="11">
        <v>7.1404334802918585</v>
      </c>
      <c r="K83" s="11">
        <v>37.346717429628036</v>
      </c>
      <c r="L83" s="11">
        <v>8.0133995761294177</v>
      </c>
      <c r="M83" s="11">
        <v>28.423081676423749</v>
      </c>
      <c r="N83" s="11">
        <v>12.242415939943726</v>
      </c>
      <c r="O83" s="11">
        <v>16.621668563966537</v>
      </c>
      <c r="P83" s="11">
        <v>16.342691570361605</v>
      </c>
      <c r="Q83" s="28">
        <f t="shared" si="0"/>
        <v>0.2895061350338175</v>
      </c>
      <c r="R83" s="28"/>
    </row>
    <row r="84" spans="1:18" ht="15.6" x14ac:dyDescent="0.3">
      <c r="A84" s="3">
        <v>38018</v>
      </c>
      <c r="B84" s="11">
        <v>16.8484215050192</v>
      </c>
      <c r="C84" s="11">
        <v>29.570712084576407</v>
      </c>
      <c r="D84" s="11">
        <v>11.815642503510984</v>
      </c>
      <c r="E84" s="11">
        <v>15.083021531958819</v>
      </c>
      <c r="F84" s="11">
        <v>14.651831545403407</v>
      </c>
      <c r="G84" s="11">
        <v>9.8823533457875143</v>
      </c>
      <c r="H84" s="11">
        <v>13.084040754266507</v>
      </c>
      <c r="I84" s="11">
        <v>10.560861132319614</v>
      </c>
      <c r="J84" s="11">
        <v>7.1811685953733964</v>
      </c>
      <c r="K84" s="11">
        <v>37.209684872038082</v>
      </c>
      <c r="L84" s="11">
        <v>8.1039561999654204</v>
      </c>
      <c r="M84" s="11">
        <v>28.457576512171332</v>
      </c>
      <c r="N84" s="11">
        <v>11.92084574971617</v>
      </c>
      <c r="O84" s="11">
        <v>16.821946581642877</v>
      </c>
      <c r="P84" s="11">
        <v>16.691085914513351</v>
      </c>
      <c r="Q84" s="28">
        <f t="shared" ref="Q84:Q147" si="1">B84/B72-1</f>
        <v>0.18597716023688737</v>
      </c>
      <c r="R84" s="28"/>
    </row>
    <row r="85" spans="1:18" ht="15.6" x14ac:dyDescent="0.3">
      <c r="A85" s="3">
        <v>38047</v>
      </c>
      <c r="B85" s="11">
        <v>16.834192922518653</v>
      </c>
      <c r="C85" s="11">
        <v>29.59514262444042</v>
      </c>
      <c r="D85" s="11">
        <v>11.789299862379661</v>
      </c>
      <c r="E85" s="11">
        <v>14.516609862436525</v>
      </c>
      <c r="F85" s="11">
        <v>14.620481002336806</v>
      </c>
      <c r="G85" s="11">
        <v>9.7405172580104846</v>
      </c>
      <c r="H85" s="11">
        <v>13.002828325708375</v>
      </c>
      <c r="I85" s="11">
        <v>10.610274275125541</v>
      </c>
      <c r="J85" s="11">
        <v>7.2971987297611944</v>
      </c>
      <c r="K85" s="11">
        <v>36.980417001168441</v>
      </c>
      <c r="L85" s="11">
        <v>8.0268762827812736</v>
      </c>
      <c r="M85" s="11">
        <v>28.310766622362117</v>
      </c>
      <c r="N85" s="11">
        <v>12.100878833788704</v>
      </c>
      <c r="O85" s="11">
        <v>16.975926228490849</v>
      </c>
      <c r="P85" s="11">
        <v>17.043506981132122</v>
      </c>
      <c r="Q85" s="28">
        <f t="shared" si="1"/>
        <v>0.15616273564586591</v>
      </c>
      <c r="R85" s="28"/>
    </row>
    <row r="86" spans="1:18" ht="15.6" x14ac:dyDescent="0.3">
      <c r="A86" s="3">
        <v>38078</v>
      </c>
      <c r="B86" s="11">
        <v>17.099916954080872</v>
      </c>
      <c r="C86" s="11">
        <v>30.452350519043673</v>
      </c>
      <c r="D86" s="11">
        <v>11.848147064251108</v>
      </c>
      <c r="E86" s="11">
        <v>13.94774773061757</v>
      </c>
      <c r="F86" s="11">
        <v>14.470871324408659</v>
      </c>
      <c r="G86" s="11">
        <v>10.193390863383472</v>
      </c>
      <c r="H86" s="11">
        <v>12.919281006687461</v>
      </c>
      <c r="I86" s="11">
        <v>11.112951983304582</v>
      </c>
      <c r="J86" s="11">
        <v>7.141188805918377</v>
      </c>
      <c r="K86" s="11">
        <v>40.031744203308492</v>
      </c>
      <c r="L86" s="11">
        <v>8.0132332270970217</v>
      </c>
      <c r="M86" s="11">
        <v>27.643098758973853</v>
      </c>
      <c r="N86" s="11">
        <v>12.280065771929827</v>
      </c>
      <c r="O86" s="11">
        <v>16.156924827721387</v>
      </c>
      <c r="P86" s="11">
        <v>16.438982239845995</v>
      </c>
      <c r="Q86" s="28">
        <f t="shared" si="1"/>
        <v>0.17258707520619576</v>
      </c>
      <c r="R86" s="28"/>
    </row>
    <row r="87" spans="1:18" ht="15.6" x14ac:dyDescent="0.3">
      <c r="A87" s="3">
        <v>38108</v>
      </c>
      <c r="B87" s="11">
        <v>17.327504517068938</v>
      </c>
      <c r="C87" s="11">
        <v>30.362654060571266</v>
      </c>
      <c r="D87" s="11">
        <v>12.148003674836206</v>
      </c>
      <c r="E87" s="11">
        <v>13.694144371089735</v>
      </c>
      <c r="F87" s="11">
        <v>14.621591076154633</v>
      </c>
      <c r="G87" s="11">
        <v>10.640699472691942</v>
      </c>
      <c r="H87" s="11">
        <v>12.769679078293802</v>
      </c>
      <c r="I87" s="11">
        <v>10.895117128104014</v>
      </c>
      <c r="J87" s="11">
        <v>7.0840628771385896</v>
      </c>
      <c r="K87" s="11">
        <v>40.279362827491774</v>
      </c>
      <c r="L87" s="11">
        <v>7.9310502934438789</v>
      </c>
      <c r="M87" s="11">
        <v>27.453271437450049</v>
      </c>
      <c r="N87" s="11">
        <v>14.508887776677408</v>
      </c>
      <c r="O87" s="11">
        <v>16.13807497959306</v>
      </c>
      <c r="P87" s="11">
        <v>16.580062431657311</v>
      </c>
      <c r="Q87" s="28">
        <f t="shared" si="1"/>
        <v>0.17618576568595246</v>
      </c>
      <c r="R87" s="28"/>
    </row>
    <row r="88" spans="1:18" ht="15.6" x14ac:dyDescent="0.3">
      <c r="A88" s="3">
        <v>38139</v>
      </c>
      <c r="B88" s="11">
        <v>17.488478552784919</v>
      </c>
      <c r="C88" s="11">
        <v>30.922759170935883</v>
      </c>
      <c r="D88" s="11">
        <v>12.169127762010621</v>
      </c>
      <c r="E88" s="11">
        <v>13.676498055144689</v>
      </c>
      <c r="F88" s="11">
        <v>14.629368560684249</v>
      </c>
      <c r="G88" s="11">
        <v>10.639504137271562</v>
      </c>
      <c r="H88" s="11">
        <v>12.990392375369117</v>
      </c>
      <c r="I88" s="11">
        <v>11.04729706810285</v>
      </c>
      <c r="J88" s="11">
        <v>6.7761144735704848</v>
      </c>
      <c r="K88" s="11">
        <v>40.557763661340537</v>
      </c>
      <c r="L88" s="11">
        <v>8.0017760350713232</v>
      </c>
      <c r="M88" s="11">
        <v>27.978443032027229</v>
      </c>
      <c r="N88" s="11">
        <v>15.027793249364375</v>
      </c>
      <c r="O88" s="11">
        <v>16.112228345851157</v>
      </c>
      <c r="P88" s="11">
        <v>16.612783230997671</v>
      </c>
      <c r="Q88" s="28">
        <f t="shared" si="1"/>
        <v>0.18000645522292391</v>
      </c>
      <c r="R88" s="28"/>
    </row>
    <row r="89" spans="1:18" ht="15.6" x14ac:dyDescent="0.3">
      <c r="A89" s="3">
        <v>38169</v>
      </c>
      <c r="B89" s="11">
        <v>17.11418303385879</v>
      </c>
      <c r="C89" s="11">
        <v>31.234918225986132</v>
      </c>
      <c r="D89" s="11">
        <v>11.603994659753189</v>
      </c>
      <c r="E89" s="11">
        <v>13.735236763335537</v>
      </c>
      <c r="F89" s="11">
        <v>14.474007982455257</v>
      </c>
      <c r="G89" s="11">
        <v>10.333694801026249</v>
      </c>
      <c r="H89" s="11">
        <v>12.783220715299048</v>
      </c>
      <c r="I89" s="11">
        <v>10.820794989591269</v>
      </c>
      <c r="J89" s="11">
        <v>6.7413491981110489</v>
      </c>
      <c r="K89" s="11">
        <v>40.186668618482436</v>
      </c>
      <c r="L89" s="11">
        <v>7.6861063855890137</v>
      </c>
      <c r="M89" s="11">
        <v>26.166211807483851</v>
      </c>
      <c r="N89" s="11">
        <v>11.9830967463582</v>
      </c>
      <c r="O89" s="11">
        <v>15.788674988605353</v>
      </c>
      <c r="P89" s="11">
        <v>16.375656235464493</v>
      </c>
      <c r="Q89" s="28">
        <f t="shared" si="1"/>
        <v>0.15031162220755956</v>
      </c>
      <c r="R89" s="28"/>
    </row>
    <row r="90" spans="1:18" ht="15.6" x14ac:dyDescent="0.3">
      <c r="A90" s="3">
        <v>38200</v>
      </c>
      <c r="B90" s="11">
        <v>17.877487464192242</v>
      </c>
      <c r="C90" s="11">
        <v>31.85506451942226</v>
      </c>
      <c r="D90" s="11">
        <v>12.437205255114234</v>
      </c>
      <c r="E90" s="11">
        <v>14.089581509277792</v>
      </c>
      <c r="F90" s="11">
        <v>15.100110259126149</v>
      </c>
      <c r="G90" s="11">
        <v>10.969684441488054</v>
      </c>
      <c r="H90" s="11">
        <v>13.225649048336187</v>
      </c>
      <c r="I90" s="11">
        <v>11.2127599043489</v>
      </c>
      <c r="J90" s="11">
        <v>6.9449052512521785</v>
      </c>
      <c r="K90" s="11">
        <v>36.777029573148333</v>
      </c>
      <c r="L90" s="11">
        <v>7.493521475912293</v>
      </c>
      <c r="M90" s="11">
        <v>25.422835821347181</v>
      </c>
      <c r="N90" s="11">
        <v>15.87109427942597</v>
      </c>
      <c r="O90" s="11">
        <v>15.739188704798076</v>
      </c>
      <c r="P90" s="11">
        <v>16.310445774683497</v>
      </c>
      <c r="Q90" s="28">
        <f t="shared" si="1"/>
        <v>0.17528328059975995</v>
      </c>
      <c r="R90" s="28"/>
    </row>
    <row r="91" spans="1:18" ht="15.6" x14ac:dyDescent="0.3">
      <c r="A91" s="3">
        <v>38231</v>
      </c>
      <c r="B91" s="11">
        <v>17.954247203317255</v>
      </c>
      <c r="C91" s="11">
        <v>31.181514059089569</v>
      </c>
      <c r="D91" s="11">
        <v>12.841454563618061</v>
      </c>
      <c r="E91" s="11">
        <v>14.173718123106049</v>
      </c>
      <c r="F91" s="11">
        <v>15.518984044912099</v>
      </c>
      <c r="G91" s="11">
        <v>11.684720814632334</v>
      </c>
      <c r="H91" s="11">
        <v>13.532522375684092</v>
      </c>
      <c r="I91" s="11">
        <v>11.360055518611642</v>
      </c>
      <c r="J91" s="11">
        <v>7.1700819500620447</v>
      </c>
      <c r="K91" s="11">
        <v>36.897613267050772</v>
      </c>
      <c r="L91" s="11">
        <v>7.3418297957067216</v>
      </c>
      <c r="M91" s="11">
        <v>25.412838309531935</v>
      </c>
      <c r="N91" s="11">
        <v>16.780108146959439</v>
      </c>
      <c r="O91" s="11">
        <v>15.459434790420929</v>
      </c>
      <c r="P91" s="11">
        <v>16.061889692122158</v>
      </c>
      <c r="Q91" s="28">
        <f t="shared" si="1"/>
        <v>0.19643204322338637</v>
      </c>
      <c r="R91" s="28"/>
    </row>
    <row r="92" spans="1:18" ht="15.6" x14ac:dyDescent="0.3">
      <c r="A92" s="3">
        <v>38261</v>
      </c>
      <c r="B92" s="11">
        <v>18.294737922260079</v>
      </c>
      <c r="C92" s="11">
        <v>32.014545050384186</v>
      </c>
      <c r="D92" s="11">
        <v>13.071139116678657</v>
      </c>
      <c r="E92" s="11">
        <v>14.336324819454807</v>
      </c>
      <c r="F92" s="11">
        <v>15.258134014815083</v>
      </c>
      <c r="G92" s="11">
        <v>12.240231535593542</v>
      </c>
      <c r="H92" s="11">
        <v>13.661020471798796</v>
      </c>
      <c r="I92" s="11">
        <v>11.461161170989131</v>
      </c>
      <c r="J92" s="11">
        <v>7.2500778363414229</v>
      </c>
      <c r="K92" s="11">
        <v>36.164929766148788</v>
      </c>
      <c r="L92" s="11">
        <v>7.5470195488762544</v>
      </c>
      <c r="M92" s="11">
        <v>26.762075882429595</v>
      </c>
      <c r="N92" s="11">
        <v>16.908378277864294</v>
      </c>
      <c r="O92" s="11">
        <v>15.574834461719892</v>
      </c>
      <c r="P92" s="11">
        <v>16.27901150568271</v>
      </c>
      <c r="Q92" s="28">
        <f t="shared" si="1"/>
        <v>0.16900846799890989</v>
      </c>
      <c r="R92" s="28"/>
    </row>
    <row r="93" spans="1:18" ht="15.6" x14ac:dyDescent="0.3">
      <c r="A93" s="3">
        <v>38292</v>
      </c>
      <c r="B93" s="11">
        <v>18.375286044423078</v>
      </c>
      <c r="C93" s="11">
        <v>31.707759494697324</v>
      </c>
      <c r="D93" s="11">
        <v>13.256497297653295</v>
      </c>
      <c r="E93" s="11">
        <v>14.698658382086053</v>
      </c>
      <c r="F93" s="11">
        <v>15.649987518312711</v>
      </c>
      <c r="G93" s="11">
        <v>13.146142793667103</v>
      </c>
      <c r="H93" s="11">
        <v>14.116671616105199</v>
      </c>
      <c r="I93" s="11">
        <v>11.435647358636075</v>
      </c>
      <c r="J93" s="11">
        <v>7.2500150342752097</v>
      </c>
      <c r="K93" s="11">
        <v>35.657399991847342</v>
      </c>
      <c r="L93" s="11">
        <v>8.0430642929221108</v>
      </c>
      <c r="M93" s="11">
        <v>28.524144578916825</v>
      </c>
      <c r="N93" s="11">
        <v>17.166270115156514</v>
      </c>
      <c r="O93" s="11">
        <v>15.412963941907931</v>
      </c>
      <c r="P93" s="11">
        <v>16.270195493354013</v>
      </c>
      <c r="Q93" s="28">
        <f t="shared" si="1"/>
        <v>0.16513302733542412</v>
      </c>
      <c r="R93" s="28"/>
    </row>
    <row r="94" spans="1:18" ht="15.6" x14ac:dyDescent="0.3">
      <c r="A94" s="3">
        <v>38322</v>
      </c>
      <c r="B94" s="11">
        <v>18.475810395149409</v>
      </c>
      <c r="C94" s="11">
        <v>31.614870989301568</v>
      </c>
      <c r="D94" s="11">
        <v>13.398918901342272</v>
      </c>
      <c r="E94" s="11">
        <v>14.809282323726068</v>
      </c>
      <c r="F94" s="11">
        <v>15.592647467378889</v>
      </c>
      <c r="G94" s="11">
        <v>13.111069126718789</v>
      </c>
      <c r="H94" s="11">
        <v>14.083335147462732</v>
      </c>
      <c r="I94" s="11">
        <v>12.088178114327089</v>
      </c>
      <c r="J94" s="11">
        <v>7.3212163231739531</v>
      </c>
      <c r="K94" s="11">
        <v>35.209027811904917</v>
      </c>
      <c r="L94" s="11">
        <v>7.8374561265018254</v>
      </c>
      <c r="M94" s="11">
        <v>28.850659818616428</v>
      </c>
      <c r="N94" s="11">
        <v>17.637504780193673</v>
      </c>
      <c r="O94" s="11">
        <v>15.502748890132054</v>
      </c>
      <c r="P94" s="11">
        <v>16.502269252734873</v>
      </c>
      <c r="Q94" s="28">
        <f t="shared" si="1"/>
        <v>0.16440952884879856</v>
      </c>
      <c r="R94" s="28"/>
    </row>
    <row r="95" spans="1:18" ht="15.6" x14ac:dyDescent="0.3">
      <c r="A95" s="3">
        <v>38353</v>
      </c>
      <c r="B95" s="11">
        <v>19.580601452733212</v>
      </c>
      <c r="C95" s="11">
        <v>33.686165225545274</v>
      </c>
      <c r="D95" s="11">
        <v>13.951321848065261</v>
      </c>
      <c r="E95" s="11">
        <v>16.148703195019205</v>
      </c>
      <c r="F95" s="11">
        <v>16.811384489770141</v>
      </c>
      <c r="G95" s="11">
        <v>11.885578935945242</v>
      </c>
      <c r="H95" s="11">
        <v>15.338102496644376</v>
      </c>
      <c r="I95" s="11">
        <v>13.089155742850696</v>
      </c>
      <c r="J95" s="11">
        <v>7.8277103258000329</v>
      </c>
      <c r="K95" s="11">
        <v>37.852312817977875</v>
      </c>
      <c r="L95" s="11">
        <v>8.994168881268072</v>
      </c>
      <c r="M95" s="11">
        <v>27.777386890232467</v>
      </c>
      <c r="N95" s="11">
        <v>18.030574591950582</v>
      </c>
      <c r="O95" s="11">
        <v>18.034092676173188</v>
      </c>
      <c r="P95" s="11">
        <v>17.731409649025217</v>
      </c>
      <c r="Q95" s="28">
        <f t="shared" si="1"/>
        <v>0.1682917057957809</v>
      </c>
      <c r="R95" s="28"/>
    </row>
    <row r="96" spans="1:18" ht="15.6" x14ac:dyDescent="0.3">
      <c r="A96" s="3">
        <v>38384</v>
      </c>
      <c r="B96" s="11">
        <v>19.70577841077705</v>
      </c>
      <c r="C96" s="11">
        <v>34.000903322621959</v>
      </c>
      <c r="D96" s="11">
        <v>14.006259237707166</v>
      </c>
      <c r="E96" s="11">
        <v>15.979011253839452</v>
      </c>
      <c r="F96" s="11">
        <v>16.515913256323561</v>
      </c>
      <c r="G96" s="11">
        <v>12.344845475623842</v>
      </c>
      <c r="H96" s="11">
        <v>15.070710686415161</v>
      </c>
      <c r="I96" s="11">
        <v>13.033181218506387</v>
      </c>
      <c r="J96" s="11">
        <v>8.6713234006046314</v>
      </c>
      <c r="K96" s="11">
        <v>37.59761390901447</v>
      </c>
      <c r="L96" s="11">
        <v>9.5396045592720018</v>
      </c>
      <c r="M96" s="11">
        <v>25.181083416914259</v>
      </c>
      <c r="N96" s="11">
        <v>17.499091734550987</v>
      </c>
      <c r="O96" s="11">
        <v>16.789435239502648</v>
      </c>
      <c r="P96" s="11">
        <v>16.658827483408182</v>
      </c>
      <c r="Q96" s="28">
        <f t="shared" si="1"/>
        <v>0.16959196473726834</v>
      </c>
      <c r="R96" s="28"/>
    </row>
    <row r="97" spans="1:18" ht="15.6" x14ac:dyDescent="0.3">
      <c r="A97" s="3">
        <v>38412</v>
      </c>
      <c r="B97" s="11">
        <v>19.828775028192421</v>
      </c>
      <c r="C97" s="11">
        <v>33.994665322956251</v>
      </c>
      <c r="D97" s="11">
        <v>14.163152714317</v>
      </c>
      <c r="E97" s="11">
        <v>15.407537607486606</v>
      </c>
      <c r="F97" s="11">
        <v>16.346843765016224</v>
      </c>
      <c r="G97" s="11">
        <v>12.444249799118239</v>
      </c>
      <c r="H97" s="11">
        <v>14.804225740088768</v>
      </c>
      <c r="I97" s="11">
        <v>13.039787678406874</v>
      </c>
      <c r="J97" s="11">
        <v>9.727005039824455</v>
      </c>
      <c r="K97" s="11">
        <v>37.150448308962808</v>
      </c>
      <c r="L97" s="11">
        <v>9.3320644269532007</v>
      </c>
      <c r="M97" s="11">
        <v>25.979946095034258</v>
      </c>
      <c r="N97" s="11">
        <v>17.539270682309798</v>
      </c>
      <c r="O97" s="11">
        <v>16.977850268489618</v>
      </c>
      <c r="P97" s="11">
        <v>17.045438680687692</v>
      </c>
      <c r="Q97" s="28">
        <f t="shared" si="1"/>
        <v>0.17788688293265276</v>
      </c>
      <c r="R97" s="28"/>
    </row>
    <row r="98" spans="1:18" ht="15.6" x14ac:dyDescent="0.3">
      <c r="A98" s="3">
        <v>38443</v>
      </c>
      <c r="B98" s="11">
        <v>20.031533763639914</v>
      </c>
      <c r="C98" s="11">
        <v>34.952701087299509</v>
      </c>
      <c r="D98" s="11">
        <v>14.104021769198427</v>
      </c>
      <c r="E98" s="11">
        <v>15.500172046852695</v>
      </c>
      <c r="F98" s="11">
        <v>15.714702242881318</v>
      </c>
      <c r="G98" s="11">
        <v>13.128830146696632</v>
      </c>
      <c r="H98" s="11">
        <v>15.085187194430524</v>
      </c>
      <c r="I98" s="11">
        <v>13.173657908400878</v>
      </c>
      <c r="J98" s="11">
        <v>9.1946630348708869</v>
      </c>
      <c r="K98" s="11">
        <v>36.966368413801135</v>
      </c>
      <c r="L98" s="11">
        <v>9.2303759412037074</v>
      </c>
      <c r="M98" s="11">
        <v>25.383472918823493</v>
      </c>
      <c r="N98" s="11">
        <v>17.453680055207368</v>
      </c>
      <c r="O98" s="11">
        <v>16.913003981218857</v>
      </c>
      <c r="P98" s="11">
        <v>17.208260546751102</v>
      </c>
      <c r="Q98" s="28">
        <f t="shared" si="1"/>
        <v>0.17144041210442351</v>
      </c>
      <c r="R98" s="28"/>
    </row>
    <row r="99" spans="1:18" ht="15.6" x14ac:dyDescent="0.3">
      <c r="A99" s="3">
        <v>38473</v>
      </c>
      <c r="B99" s="11">
        <v>19.841595510332439</v>
      </c>
      <c r="C99" s="11">
        <v>34.269537593536391</v>
      </c>
      <c r="D99" s="11">
        <v>14.069226404519096</v>
      </c>
      <c r="E99" s="11">
        <v>15.558764355670766</v>
      </c>
      <c r="F99" s="11">
        <v>16.462207599243467</v>
      </c>
      <c r="G99" s="11">
        <v>13.52166538753055</v>
      </c>
      <c r="H99" s="11">
        <v>15.07865150047791</v>
      </c>
      <c r="I99" s="11">
        <v>12.648412948308001</v>
      </c>
      <c r="J99" s="11">
        <v>9.0051258643714398</v>
      </c>
      <c r="K99" s="11">
        <v>36.822402728367805</v>
      </c>
      <c r="L99" s="11">
        <v>9.1016888377064742</v>
      </c>
      <c r="M99" s="11">
        <v>25.207284399898782</v>
      </c>
      <c r="N99" s="11">
        <v>16.799244530879179</v>
      </c>
      <c r="O99" s="11">
        <v>16.844945619923912</v>
      </c>
      <c r="P99" s="11">
        <v>17.306292751110607</v>
      </c>
      <c r="Q99" s="28">
        <f t="shared" si="1"/>
        <v>0.14509250254627992</v>
      </c>
      <c r="R99" s="28"/>
    </row>
    <row r="100" spans="1:18" ht="15.6" x14ac:dyDescent="0.3">
      <c r="A100" s="3">
        <v>38504</v>
      </c>
      <c r="B100" s="11">
        <v>19.945338786591265</v>
      </c>
      <c r="C100" s="11">
        <v>34.566976026488362</v>
      </c>
      <c r="D100" s="11">
        <v>14.100890067962789</v>
      </c>
      <c r="E100" s="11">
        <v>15.332597805244937</v>
      </c>
      <c r="F100" s="11">
        <v>16.545436518941667</v>
      </c>
      <c r="G100" s="11">
        <v>13.438787006251571</v>
      </c>
      <c r="H100" s="11">
        <v>15.096187550732965</v>
      </c>
      <c r="I100" s="11">
        <v>13.027498589878311</v>
      </c>
      <c r="J100" s="11">
        <v>8.7074370583166996</v>
      </c>
      <c r="K100" s="11">
        <v>37.41967468812468</v>
      </c>
      <c r="L100" s="11">
        <v>9.1540053473383622</v>
      </c>
      <c r="M100" s="11">
        <v>25.977062448427525</v>
      </c>
      <c r="N100" s="11">
        <v>17.40478413891066</v>
      </c>
      <c r="O100" s="11">
        <v>17.41452907386239</v>
      </c>
      <c r="P100" s="11">
        <v>17.955542235626094</v>
      </c>
      <c r="Q100" s="28">
        <f t="shared" si="1"/>
        <v>0.14048450392015988</v>
      </c>
      <c r="R100" s="28"/>
    </row>
    <row r="101" spans="1:18" ht="15.6" x14ac:dyDescent="0.3">
      <c r="A101" s="3">
        <v>38534</v>
      </c>
      <c r="B101" s="11">
        <v>20.081579252245959</v>
      </c>
      <c r="C101" s="11">
        <v>34.823893342292344</v>
      </c>
      <c r="D101" s="11">
        <v>14.189561716034763</v>
      </c>
      <c r="E101" s="11">
        <v>15.847189675565829</v>
      </c>
      <c r="F101" s="11">
        <v>16.23942934078794</v>
      </c>
      <c r="G101" s="11">
        <v>13.509390497630042</v>
      </c>
      <c r="H101" s="11">
        <v>15.200696054245931</v>
      </c>
      <c r="I101" s="11">
        <v>13.300117877125986</v>
      </c>
      <c r="J101" s="11">
        <v>9.0011296342422362</v>
      </c>
      <c r="K101" s="11">
        <v>37.552200501092422</v>
      </c>
      <c r="L101" s="11">
        <v>8.9591974640594501</v>
      </c>
      <c r="M101" s="11">
        <v>24.919522092637639</v>
      </c>
      <c r="N101" s="11">
        <v>17.488165327074164</v>
      </c>
      <c r="O101" s="11">
        <v>17.614160944274708</v>
      </c>
      <c r="P101" s="11">
        <v>18.269008938860043</v>
      </c>
      <c r="Q101" s="28">
        <f t="shared" si="1"/>
        <v>0.17338813149984755</v>
      </c>
      <c r="R101" s="28"/>
    </row>
    <row r="102" spans="1:18" ht="15.6" x14ac:dyDescent="0.3">
      <c r="A102" s="3">
        <v>38565</v>
      </c>
      <c r="B102" s="11">
        <v>20.260616674934095</v>
      </c>
      <c r="C102" s="11">
        <v>35.116936432396393</v>
      </c>
      <c r="D102" s="11">
        <v>14.405046774522045</v>
      </c>
      <c r="E102" s="11">
        <v>16.09133670319132</v>
      </c>
      <c r="F102" s="11">
        <v>16.406358248122238</v>
      </c>
      <c r="G102" s="11">
        <v>14.08671957162397</v>
      </c>
      <c r="H102" s="11">
        <v>14.946329544388544</v>
      </c>
      <c r="I102" s="11">
        <v>13.446321707909192</v>
      </c>
      <c r="J102" s="11">
        <v>9.1118657297028385</v>
      </c>
      <c r="K102" s="11">
        <v>37.794933405123153</v>
      </c>
      <c r="L102" s="11">
        <v>8.9769903244000737</v>
      </c>
      <c r="M102" s="11">
        <v>25.267618424218419</v>
      </c>
      <c r="N102" s="11">
        <v>17.903125552964777</v>
      </c>
      <c r="O102" s="11">
        <v>17.777027866788888</v>
      </c>
      <c r="P102" s="11">
        <v>18.422248725431839</v>
      </c>
      <c r="Q102" s="28">
        <f t="shared" si="1"/>
        <v>0.13330336354675931</v>
      </c>
      <c r="R102" s="28"/>
    </row>
    <row r="103" spans="1:18" ht="15.6" x14ac:dyDescent="0.3">
      <c r="A103" s="3">
        <v>38596</v>
      </c>
      <c r="B103" s="11">
        <v>20.52835623147325</v>
      </c>
      <c r="C103" s="11">
        <v>35.285437265913487</v>
      </c>
      <c r="D103" s="11">
        <v>14.801161656166002</v>
      </c>
      <c r="E103" s="11">
        <v>16.273844959701577</v>
      </c>
      <c r="F103" s="11">
        <v>16.778968569798742</v>
      </c>
      <c r="G103" s="11">
        <v>14.623811716416595</v>
      </c>
      <c r="H103" s="11">
        <v>15.323951748723221</v>
      </c>
      <c r="I103" s="11">
        <v>13.656023330530379</v>
      </c>
      <c r="J103" s="11">
        <v>9.5065453907028203</v>
      </c>
      <c r="K103" s="11">
        <v>37.855371760992519</v>
      </c>
      <c r="L103" s="11">
        <v>8.9875248024470054</v>
      </c>
      <c r="M103" s="11">
        <v>25.180646591247516</v>
      </c>
      <c r="N103" s="11">
        <v>18.466173133665208</v>
      </c>
      <c r="O103" s="11">
        <v>17.869112273216476</v>
      </c>
      <c r="P103" s="11">
        <v>18.56547241988363</v>
      </c>
      <c r="Q103" s="28">
        <f t="shared" si="1"/>
        <v>0.14337047936381309</v>
      </c>
      <c r="R103" s="28"/>
    </row>
    <row r="104" spans="1:18" ht="15.6" x14ac:dyDescent="0.3">
      <c r="A104" s="3">
        <v>38626</v>
      </c>
      <c r="B104" s="11">
        <v>21.024139088479821</v>
      </c>
      <c r="C104" s="11">
        <v>36.624470403068088</v>
      </c>
      <c r="D104" s="11">
        <v>15.073792967933443</v>
      </c>
      <c r="E104" s="11">
        <v>16.084053516537317</v>
      </c>
      <c r="F104" s="11">
        <v>16.728729574522042</v>
      </c>
      <c r="G104" s="11">
        <v>15.128535836288174</v>
      </c>
      <c r="H104" s="11">
        <v>14.798704948707785</v>
      </c>
      <c r="I104" s="11">
        <v>13.424230457838647</v>
      </c>
      <c r="J104" s="11">
        <v>10.325529095762409</v>
      </c>
      <c r="K104" s="11">
        <v>36.963527715066469</v>
      </c>
      <c r="L104" s="11">
        <v>9.600427187306984</v>
      </c>
      <c r="M104" s="11">
        <v>24.873249337988277</v>
      </c>
      <c r="N104" s="11">
        <v>18.80304259602557</v>
      </c>
      <c r="O104" s="11">
        <v>17.467572182373775</v>
      </c>
      <c r="P104" s="11">
        <v>18.257324611192384</v>
      </c>
      <c r="Q104" s="28">
        <f t="shared" si="1"/>
        <v>0.14919050372942211</v>
      </c>
      <c r="R104" s="28"/>
    </row>
    <row r="105" spans="1:18" ht="15.6" x14ac:dyDescent="0.3">
      <c r="A105" s="3">
        <v>38657</v>
      </c>
      <c r="B105" s="11">
        <v>21.068003764768569</v>
      </c>
      <c r="C105" s="11">
        <v>36.457476962102049</v>
      </c>
      <c r="D105" s="11">
        <v>15.165952118497559</v>
      </c>
      <c r="E105" s="11">
        <v>16.698371919326213</v>
      </c>
      <c r="F105" s="11">
        <v>16.567114706243597</v>
      </c>
      <c r="G105" s="11">
        <v>14.895337497794367</v>
      </c>
      <c r="H105" s="11">
        <v>15.389023677895336</v>
      </c>
      <c r="I105" s="11">
        <v>13.869195517329898</v>
      </c>
      <c r="J105" s="11">
        <v>10.3868910568331</v>
      </c>
      <c r="K105" s="11">
        <v>36.590280949172843</v>
      </c>
      <c r="L105" s="11">
        <v>9.6488581104779563</v>
      </c>
      <c r="M105" s="11">
        <v>25.167821964605789</v>
      </c>
      <c r="N105" s="11">
        <v>19.171082798046978</v>
      </c>
      <c r="O105" s="11">
        <v>17.111562679176046</v>
      </c>
      <c r="P105" s="11">
        <v>18.063266159338809</v>
      </c>
      <c r="Q105" s="28">
        <f t="shared" si="1"/>
        <v>0.14654017977383993</v>
      </c>
      <c r="R105" s="28"/>
    </row>
    <row r="106" spans="1:18" ht="15.6" x14ac:dyDescent="0.3">
      <c r="A106" s="3">
        <v>38687</v>
      </c>
      <c r="B106" s="11">
        <v>21.045380471799223</v>
      </c>
      <c r="C106" s="11">
        <v>36.134645634691438</v>
      </c>
      <c r="D106" s="11">
        <v>15.222613317133746</v>
      </c>
      <c r="E106" s="11">
        <v>16.494225572839913</v>
      </c>
      <c r="F106" s="11">
        <v>16.177055946053962</v>
      </c>
      <c r="G106" s="11">
        <v>15.030204710646951</v>
      </c>
      <c r="H106" s="11">
        <v>15.189332748765393</v>
      </c>
      <c r="I106" s="11">
        <v>14.24807951224637</v>
      </c>
      <c r="J106" s="11">
        <v>10.62579659987677</v>
      </c>
      <c r="K106" s="11">
        <v>36.37709114236894</v>
      </c>
      <c r="L106" s="11">
        <v>9.8024562224897327</v>
      </c>
      <c r="M106" s="11">
        <v>25.555600758735629</v>
      </c>
      <c r="N106" s="11">
        <v>19.221317483182499</v>
      </c>
      <c r="O106" s="11">
        <v>17.278207153997215</v>
      </c>
      <c r="P106" s="11">
        <v>18.392197969566876</v>
      </c>
      <c r="Q106" s="28">
        <f t="shared" si="1"/>
        <v>0.13907753011604962</v>
      </c>
      <c r="R106" s="28"/>
    </row>
    <row r="107" spans="1:18" ht="15.6" x14ac:dyDescent="0.3">
      <c r="A107" s="3">
        <v>38718</v>
      </c>
      <c r="B107" s="11">
        <v>22.079003879026914</v>
      </c>
      <c r="C107" s="11">
        <v>37.622445992449379</v>
      </c>
      <c r="D107" s="11">
        <v>15.848183383680244</v>
      </c>
      <c r="E107" s="11">
        <v>18.127080473522071</v>
      </c>
      <c r="F107" s="11">
        <v>17.562185236989897</v>
      </c>
      <c r="G107" s="11">
        <v>13.566974075315992</v>
      </c>
      <c r="H107" s="11">
        <v>16.365638617568116</v>
      </c>
      <c r="I107" s="11">
        <v>15.181191667279052</v>
      </c>
      <c r="J107" s="11">
        <v>11.083184049779151</v>
      </c>
      <c r="K107" s="11">
        <v>38.812322383103847</v>
      </c>
      <c r="L107" s="11">
        <v>10.988727614953985</v>
      </c>
      <c r="M107" s="11">
        <v>30.72525630437876</v>
      </c>
      <c r="N107" s="11">
        <v>19.416129537873349</v>
      </c>
      <c r="O107" s="11">
        <v>19.747843268206655</v>
      </c>
      <c r="P107" s="11">
        <v>19.416396763666853</v>
      </c>
      <c r="Q107" s="28">
        <f t="shared" si="1"/>
        <v>0.12759579588628789</v>
      </c>
      <c r="R107" s="28"/>
    </row>
    <row r="108" spans="1:18" ht="15.6" x14ac:dyDescent="0.3">
      <c r="A108" s="3">
        <v>38749</v>
      </c>
      <c r="B108" s="11">
        <v>22.123545973355242</v>
      </c>
      <c r="C108" s="11">
        <v>37.648404101970655</v>
      </c>
      <c r="D108" s="11">
        <v>15.892162528810674</v>
      </c>
      <c r="E108" s="11">
        <v>17.891686026533211</v>
      </c>
      <c r="F108" s="11">
        <v>17.594841146308536</v>
      </c>
      <c r="G108" s="11">
        <v>14.269322369174816</v>
      </c>
      <c r="H108" s="11">
        <v>16.447166129814779</v>
      </c>
      <c r="I108" s="11">
        <v>15.358687588837839</v>
      </c>
      <c r="J108" s="11">
        <v>11.274333581863292</v>
      </c>
      <c r="K108" s="11">
        <v>39.038745442090018</v>
      </c>
      <c r="L108" s="11">
        <v>10.907144816783982</v>
      </c>
      <c r="M108" s="11">
        <v>29.119420516499755</v>
      </c>
      <c r="N108" s="11">
        <v>18.987697495636674</v>
      </c>
      <c r="O108" s="11">
        <v>19.830173288206261</v>
      </c>
      <c r="P108" s="11">
        <v>19.675911134703728</v>
      </c>
      <c r="Q108" s="28">
        <f t="shared" si="1"/>
        <v>0.12269332944776834</v>
      </c>
      <c r="R108" s="28"/>
    </row>
    <row r="109" spans="1:18" ht="15.6" x14ac:dyDescent="0.3">
      <c r="A109" s="3">
        <v>38777</v>
      </c>
      <c r="B109" s="11">
        <v>22.066188947665623</v>
      </c>
      <c r="C109" s="11">
        <v>37.618041342909201</v>
      </c>
      <c r="D109" s="11">
        <v>15.829235088197484</v>
      </c>
      <c r="E109" s="11">
        <v>18.144998769867172</v>
      </c>
      <c r="F109" s="11">
        <v>17.635072005206222</v>
      </c>
      <c r="G109" s="11">
        <v>14.154082944219226</v>
      </c>
      <c r="H109" s="11">
        <v>16.251811424317467</v>
      </c>
      <c r="I109" s="11">
        <v>15.36511085825137</v>
      </c>
      <c r="J109" s="11">
        <v>11.515347774486708</v>
      </c>
      <c r="K109" s="11">
        <v>38.529225478925312</v>
      </c>
      <c r="L109" s="11">
        <v>10.657346507079779</v>
      </c>
      <c r="M109" s="11">
        <v>28.762591311820771</v>
      </c>
      <c r="N109" s="11">
        <v>18.66000248866164</v>
      </c>
      <c r="O109" s="11">
        <v>19.469930101523296</v>
      </c>
      <c r="P109" s="11">
        <v>19.547439423396145</v>
      </c>
      <c r="Q109" s="28">
        <f t="shared" si="1"/>
        <v>0.11283671917665417</v>
      </c>
      <c r="R109" s="28"/>
    </row>
    <row r="110" spans="1:18" ht="15.6" x14ac:dyDescent="0.3">
      <c r="A110" s="3">
        <v>38808</v>
      </c>
      <c r="B110" s="11">
        <v>22.277504818452009</v>
      </c>
      <c r="C110" s="11">
        <v>38.640159235603356</v>
      </c>
      <c r="D110" s="11">
        <v>15.757571163641785</v>
      </c>
      <c r="E110" s="11">
        <v>17.9358459589448</v>
      </c>
      <c r="F110" s="11">
        <v>17.061871260014296</v>
      </c>
      <c r="G110" s="11">
        <v>15.115895571309283</v>
      </c>
      <c r="H110" s="11">
        <v>16.216737404924078</v>
      </c>
      <c r="I110" s="11">
        <v>15.403332959371722</v>
      </c>
      <c r="J110" s="11">
        <v>11.501153225452605</v>
      </c>
      <c r="K110" s="11">
        <v>38.128128855687613</v>
      </c>
      <c r="L110" s="11">
        <v>10.413783627413975</v>
      </c>
      <c r="M110" s="11">
        <v>27.748683615762495</v>
      </c>
      <c r="N110" s="11">
        <v>18.401125261174791</v>
      </c>
      <c r="O110" s="11">
        <v>18.577458995942859</v>
      </c>
      <c r="P110" s="11">
        <v>18.90177256824197</v>
      </c>
      <c r="Q110" s="28">
        <f t="shared" si="1"/>
        <v>0.11212177166827098</v>
      </c>
      <c r="R110" s="28"/>
    </row>
    <row r="111" spans="1:18" ht="15.6" x14ac:dyDescent="0.3">
      <c r="A111" s="3">
        <v>38838</v>
      </c>
      <c r="B111" s="11">
        <v>22.172735916212481</v>
      </c>
      <c r="C111" s="11">
        <v>38.187452588700083</v>
      </c>
      <c r="D111" s="11">
        <v>15.756658331028344</v>
      </c>
      <c r="E111" s="11">
        <v>16.738318330460846</v>
      </c>
      <c r="F111" s="11">
        <v>17.110378716045172</v>
      </c>
      <c r="G111" s="11">
        <v>15.695842736107075</v>
      </c>
      <c r="H111" s="11">
        <v>16.211530705515987</v>
      </c>
      <c r="I111" s="11">
        <v>15.130549600359682</v>
      </c>
      <c r="J111" s="11">
        <v>11.171630542925003</v>
      </c>
      <c r="K111" s="11">
        <v>41.244693429629784</v>
      </c>
      <c r="L111" s="11">
        <v>10.422431550092504</v>
      </c>
      <c r="M111" s="11">
        <v>28.139724972646739</v>
      </c>
      <c r="N111" s="11">
        <v>18.403047487967203</v>
      </c>
      <c r="O111" s="11">
        <v>19.12022082993024</v>
      </c>
      <c r="P111" s="11">
        <v>19.643882896082065</v>
      </c>
      <c r="Q111" s="28">
        <f t="shared" si="1"/>
        <v>0.11748754804854822</v>
      </c>
      <c r="R111" s="28"/>
    </row>
    <row r="112" spans="1:18" ht="15.6" x14ac:dyDescent="0.3">
      <c r="A112" s="3">
        <v>38869</v>
      </c>
      <c r="B112" s="11">
        <v>22.217128821460072</v>
      </c>
      <c r="C112" s="11">
        <v>38.256272783638735</v>
      </c>
      <c r="D112" s="11">
        <v>15.785687603778557</v>
      </c>
      <c r="E112" s="11">
        <v>16.977367979703001</v>
      </c>
      <c r="F112" s="11">
        <v>17.391616009957762</v>
      </c>
      <c r="G112" s="11">
        <v>16.228937086160446</v>
      </c>
      <c r="H112" s="11">
        <v>16.468067282328796</v>
      </c>
      <c r="I112" s="11">
        <v>15.116394312893542</v>
      </c>
      <c r="J112" s="11">
        <v>10.860110253596723</v>
      </c>
      <c r="K112" s="11">
        <v>41.138517535734046</v>
      </c>
      <c r="L112" s="11">
        <v>10.288472541844079</v>
      </c>
      <c r="M112" s="11">
        <v>27.902995022571325</v>
      </c>
      <c r="N112" s="11">
        <v>18.493306556738457</v>
      </c>
      <c r="O112" s="11">
        <v>18.910998503716669</v>
      </c>
      <c r="P112" s="11">
        <v>19.498502136413833</v>
      </c>
      <c r="Q112" s="28">
        <f t="shared" si="1"/>
        <v>0.11390079953899179</v>
      </c>
      <c r="R112" s="28"/>
    </row>
    <row r="113" spans="1:18" ht="15.6" x14ac:dyDescent="0.3">
      <c r="A113" s="3">
        <v>38899</v>
      </c>
      <c r="B113" s="11">
        <v>22.673256031289615</v>
      </c>
      <c r="C113" s="11">
        <v>38.947070510746421</v>
      </c>
      <c r="D113" s="11">
        <v>16.13734871691377</v>
      </c>
      <c r="E113" s="11">
        <v>17.563623783189733</v>
      </c>
      <c r="F113" s="11">
        <v>17.013801735841668</v>
      </c>
      <c r="G113" s="11">
        <v>16.459237220804312</v>
      </c>
      <c r="H113" s="11">
        <v>16.857693701100494</v>
      </c>
      <c r="I113" s="11">
        <v>15.758807367214063</v>
      </c>
      <c r="J113" s="11">
        <v>11.832746527486975</v>
      </c>
      <c r="K113" s="11">
        <v>41.829042868549017</v>
      </c>
      <c r="L113" s="11">
        <v>10.703003857204333</v>
      </c>
      <c r="M113" s="11">
        <v>27.21017726974662</v>
      </c>
      <c r="N113" s="11">
        <v>19.077301253629923</v>
      </c>
      <c r="O113" s="11">
        <v>19.314930713745824</v>
      </c>
      <c r="P113" s="11">
        <v>20.033008837561447</v>
      </c>
      <c r="Q113" s="28">
        <f t="shared" si="1"/>
        <v>0.12905741856700836</v>
      </c>
      <c r="R113" s="28"/>
    </row>
    <row r="114" spans="1:18" ht="15.6" x14ac:dyDescent="0.3">
      <c r="A114" s="3">
        <v>38930</v>
      </c>
      <c r="B114" s="11">
        <v>22.804678194833038</v>
      </c>
      <c r="C114" s="11">
        <v>38.898139036998877</v>
      </c>
      <c r="D114" s="11">
        <v>16.411634720581894</v>
      </c>
      <c r="E114" s="11">
        <v>17.857028665866743</v>
      </c>
      <c r="F114" s="11">
        <v>17.48347741540147</v>
      </c>
      <c r="G114" s="11">
        <v>17.644716991001022</v>
      </c>
      <c r="H114" s="11">
        <v>16.980794333377982</v>
      </c>
      <c r="I114" s="11">
        <v>15.980886607054577</v>
      </c>
      <c r="J114" s="11">
        <v>12.534107006611231</v>
      </c>
      <c r="K114" s="11">
        <v>41.643091090054888</v>
      </c>
      <c r="L114" s="11">
        <v>10.696641483480892</v>
      </c>
      <c r="M114" s="11">
        <v>27.228328933186098</v>
      </c>
      <c r="N114" s="11">
        <v>19.426400610082549</v>
      </c>
      <c r="O114" s="11">
        <v>19.651374065695979</v>
      </c>
      <c r="P114" s="11">
        <v>20.364624702596316</v>
      </c>
      <c r="Q114" s="28">
        <f t="shared" si="1"/>
        <v>0.12556683543825153</v>
      </c>
      <c r="R114" s="28"/>
    </row>
    <row r="115" spans="1:18" ht="15.6" x14ac:dyDescent="0.3">
      <c r="A115" s="3">
        <v>38961</v>
      </c>
      <c r="B115" s="11">
        <v>22.924728606286873</v>
      </c>
      <c r="C115" s="11">
        <v>38.367552287325637</v>
      </c>
      <c r="D115" s="11">
        <v>16.864503818741682</v>
      </c>
      <c r="E115" s="11">
        <v>18.129704732307516</v>
      </c>
      <c r="F115" s="11">
        <v>17.708359903666217</v>
      </c>
      <c r="G115" s="11">
        <v>18.044227841670889</v>
      </c>
      <c r="H115" s="11">
        <v>17.025766925879434</v>
      </c>
      <c r="I115" s="11">
        <v>16.385261569504809</v>
      </c>
      <c r="J115" s="11">
        <v>12.86177036846521</v>
      </c>
      <c r="K115" s="11">
        <v>41.728705979404033</v>
      </c>
      <c r="L115" s="11">
        <v>10.748063388675559</v>
      </c>
      <c r="M115" s="11">
        <v>27.186993983840235</v>
      </c>
      <c r="N115" s="11">
        <v>21.706949139107842</v>
      </c>
      <c r="O115" s="11">
        <v>19.796001490472303</v>
      </c>
      <c r="P115" s="11">
        <v>20.567452600664865</v>
      </c>
      <c r="Q115" s="28">
        <f t="shared" si="1"/>
        <v>0.11673474231412651</v>
      </c>
      <c r="R115" s="28"/>
    </row>
    <row r="116" spans="1:18" ht="15.6" x14ac:dyDescent="0.3">
      <c r="A116" s="3">
        <v>38991</v>
      </c>
      <c r="B116" s="11">
        <v>23.309234254742314</v>
      </c>
      <c r="C116" s="11">
        <v>39.413632436996075</v>
      </c>
      <c r="D116" s="11">
        <v>17.088672858189039</v>
      </c>
      <c r="E116" s="11">
        <v>18.603584384645217</v>
      </c>
      <c r="F116" s="11">
        <v>17.414740148226738</v>
      </c>
      <c r="G116" s="11">
        <v>18.773919481492722</v>
      </c>
      <c r="H116" s="11">
        <v>16.028689196529058</v>
      </c>
      <c r="I116" s="11">
        <v>16.6475877027144</v>
      </c>
      <c r="J116" s="11">
        <v>12.894028773030758</v>
      </c>
      <c r="K116" s="11">
        <v>40.499701413275325</v>
      </c>
      <c r="L116" s="11">
        <v>11.31890868057604</v>
      </c>
      <c r="M116" s="11">
        <v>26.657811629742834</v>
      </c>
      <c r="N116" s="11">
        <v>21.65966907291245</v>
      </c>
      <c r="O116" s="11">
        <v>20.191807387192032</v>
      </c>
      <c r="P116" s="11">
        <v>21.104729272373294</v>
      </c>
      <c r="Q116" s="28">
        <f t="shared" si="1"/>
        <v>0.10868911952331084</v>
      </c>
      <c r="R116" s="28"/>
    </row>
    <row r="117" spans="1:18" ht="15.6" x14ac:dyDescent="0.3">
      <c r="A117" s="3">
        <v>39022</v>
      </c>
      <c r="B117" s="11">
        <v>23.323085115985677</v>
      </c>
      <c r="C117" s="11">
        <v>39.03950166529652</v>
      </c>
      <c r="D117" s="11">
        <v>17.213229249860255</v>
      </c>
      <c r="E117" s="11">
        <v>19.305665548506543</v>
      </c>
      <c r="F117" s="11">
        <v>17.659646410677947</v>
      </c>
      <c r="G117" s="11">
        <v>18.6459967010151</v>
      </c>
      <c r="H117" s="11">
        <v>15.96682886364551</v>
      </c>
      <c r="I117" s="11">
        <v>18.32280501044961</v>
      </c>
      <c r="J117" s="11">
        <v>12.820246408133944</v>
      </c>
      <c r="K117" s="11">
        <v>51.443723337739655</v>
      </c>
      <c r="L117" s="11">
        <v>11.336340781638969</v>
      </c>
      <c r="M117" s="11">
        <v>26.858983498278171</v>
      </c>
      <c r="N117" s="11">
        <v>22.012818920645653</v>
      </c>
      <c r="O117" s="11">
        <v>19.985362058755324</v>
      </c>
      <c r="P117" s="11">
        <v>21.096899267848269</v>
      </c>
      <c r="Q117" s="28">
        <f t="shared" si="1"/>
        <v>0.10703820715032419</v>
      </c>
      <c r="R117" s="28"/>
    </row>
    <row r="118" spans="1:18" ht="15.6" x14ac:dyDescent="0.3">
      <c r="A118" s="3">
        <v>39052</v>
      </c>
      <c r="B118" s="11">
        <v>23.344215702130157</v>
      </c>
      <c r="C118" s="11">
        <v>38.855705297865072</v>
      </c>
      <c r="D118" s="11">
        <v>17.282528346543625</v>
      </c>
      <c r="E118" s="11">
        <v>19.470453523628237</v>
      </c>
      <c r="F118" s="11">
        <v>17.399440698368576</v>
      </c>
      <c r="G118" s="11">
        <v>18.589280746201116</v>
      </c>
      <c r="H118" s="11">
        <v>16.135891910285373</v>
      </c>
      <c r="I118" s="11">
        <v>18.382917107664245</v>
      </c>
      <c r="J118" s="11">
        <v>13.071236622127413</v>
      </c>
      <c r="K118" s="11">
        <v>50.982308970047484</v>
      </c>
      <c r="L118" s="11">
        <v>11.360019900888117</v>
      </c>
      <c r="M118" s="11">
        <v>27.150557497120289</v>
      </c>
      <c r="N118" s="11">
        <v>21.9658877054637</v>
      </c>
      <c r="O118" s="11">
        <v>20.239565573685219</v>
      </c>
      <c r="P118" s="11">
        <v>21.544486272878782</v>
      </c>
      <c r="Q118" s="28">
        <f t="shared" si="1"/>
        <v>0.1092322960571499</v>
      </c>
      <c r="R118" s="28"/>
    </row>
    <row r="119" spans="1:18" ht="15.6" x14ac:dyDescent="0.3">
      <c r="A119" s="3">
        <v>39083</v>
      </c>
      <c r="B119" s="11">
        <v>24.483697725504708</v>
      </c>
      <c r="C119" s="11">
        <v>40.65601544723733</v>
      </c>
      <c r="D119" s="11">
        <v>17.917426614198622</v>
      </c>
      <c r="E119" s="11">
        <v>20.945173710717633</v>
      </c>
      <c r="F119" s="11">
        <v>18.684682325195045</v>
      </c>
      <c r="G119" s="11">
        <v>16.856236421410856</v>
      </c>
      <c r="H119" s="11">
        <v>17.212852752065228</v>
      </c>
      <c r="I119" s="11">
        <v>19.99676564517565</v>
      </c>
      <c r="J119" s="11">
        <v>13.589473568219676</v>
      </c>
      <c r="K119" s="11">
        <v>54.206371887820524</v>
      </c>
      <c r="L119" s="11">
        <v>12.781898806211878</v>
      </c>
      <c r="M119" s="11">
        <v>31.600491120000921</v>
      </c>
      <c r="N119" s="11">
        <v>22.038053842638423</v>
      </c>
      <c r="O119" s="11">
        <v>23.098560556212675</v>
      </c>
      <c r="P119" s="11">
        <v>22.710875832758166</v>
      </c>
      <c r="Q119" s="28">
        <f t="shared" si="1"/>
        <v>0.10891314932744955</v>
      </c>
      <c r="R119" s="28"/>
    </row>
    <row r="120" spans="1:18" ht="15.6" x14ac:dyDescent="0.3">
      <c r="A120" s="3">
        <v>39114</v>
      </c>
      <c r="B120" s="11">
        <v>24.428602179455648</v>
      </c>
      <c r="C120" s="11">
        <v>41.222453211663954</v>
      </c>
      <c r="D120" s="11">
        <v>17.659298048027736</v>
      </c>
      <c r="E120" s="11">
        <v>20.685912456789065</v>
      </c>
      <c r="F120" s="11">
        <v>18.412918139628079</v>
      </c>
      <c r="G120" s="11">
        <v>16.913114568880466</v>
      </c>
      <c r="H120" s="11">
        <v>16.762097248284032</v>
      </c>
      <c r="I120" s="11">
        <v>20.057893116202543</v>
      </c>
      <c r="J120" s="11">
        <v>13.525244127727929</v>
      </c>
      <c r="K120" s="11">
        <v>54.00747789421969</v>
      </c>
      <c r="L120" s="11">
        <v>12.515109040423527</v>
      </c>
      <c r="M120" s="11">
        <v>29.638581283452883</v>
      </c>
      <c r="N120" s="11">
        <v>21.649290331591207</v>
      </c>
      <c r="O120" s="11">
        <v>22.883053354707663</v>
      </c>
      <c r="P120" s="11">
        <v>22.705042349059511</v>
      </c>
      <c r="Q120" s="28">
        <f t="shared" si="1"/>
        <v>0.10419017859417878</v>
      </c>
      <c r="R120" s="28"/>
    </row>
    <row r="121" spans="1:18" ht="15.6" x14ac:dyDescent="0.3">
      <c r="A121" s="3">
        <v>39142</v>
      </c>
      <c r="B121" s="11">
        <v>24.314946415380412</v>
      </c>
      <c r="C121" s="11">
        <v>40.771364632814596</v>
      </c>
      <c r="D121" s="11">
        <v>17.659986506878138</v>
      </c>
      <c r="E121" s="11">
        <v>19.930098306411054</v>
      </c>
      <c r="F121" s="11">
        <v>18.101565488545599</v>
      </c>
      <c r="G121" s="11">
        <v>16.902349567277241</v>
      </c>
      <c r="H121" s="11">
        <v>16.485296453543821</v>
      </c>
      <c r="I121" s="11">
        <v>19.85790781802001</v>
      </c>
      <c r="J121" s="11">
        <v>13.511405110083507</v>
      </c>
      <c r="K121" s="11">
        <v>56.935621867662391</v>
      </c>
      <c r="L121" s="11">
        <v>12.54572677189833</v>
      </c>
      <c r="M121" s="11">
        <v>29.479769226362968</v>
      </c>
      <c r="N121" s="11">
        <v>22.607347455650363</v>
      </c>
      <c r="O121" s="11">
        <v>22.409811716766434</v>
      </c>
      <c r="P121" s="11">
        <v>22.499024636402382</v>
      </c>
      <c r="Q121" s="28">
        <f t="shared" si="1"/>
        <v>0.1019096443453904</v>
      </c>
      <c r="R121" s="28"/>
    </row>
    <row r="122" spans="1:18" ht="15.6" x14ac:dyDescent="0.3">
      <c r="A122" s="3">
        <v>39173</v>
      </c>
      <c r="B122" s="11">
        <v>24.616736993558362</v>
      </c>
      <c r="C122" s="11">
        <v>42.169838172978615</v>
      </c>
      <c r="D122" s="11">
        <v>17.576719023258065</v>
      </c>
      <c r="E122" s="11">
        <v>19.360241553522815</v>
      </c>
      <c r="F122" s="11">
        <v>17.625161084966656</v>
      </c>
      <c r="G122" s="11">
        <v>17.820524845190771</v>
      </c>
      <c r="H122" s="11">
        <v>16.247593433415609</v>
      </c>
      <c r="I122" s="11">
        <v>19.622131560659597</v>
      </c>
      <c r="J122" s="11">
        <v>13.533382905836957</v>
      </c>
      <c r="K122" s="11">
        <v>56.661734568881315</v>
      </c>
      <c r="L122" s="11">
        <v>12.284917791748398</v>
      </c>
      <c r="M122" s="11">
        <v>28.615821928766945</v>
      </c>
      <c r="N122" s="11">
        <v>22.434408239552479</v>
      </c>
      <c r="O122" s="11">
        <v>21.782553543399381</v>
      </c>
      <c r="P122" s="11">
        <v>22.162819636571712</v>
      </c>
      <c r="Q122" s="28">
        <f t="shared" si="1"/>
        <v>0.10500422709678037</v>
      </c>
      <c r="R122" s="28"/>
    </row>
    <row r="123" spans="1:18" ht="15.6" x14ac:dyDescent="0.3">
      <c r="A123" s="3">
        <v>39203</v>
      </c>
      <c r="B123" s="11">
        <v>24.616588132141597</v>
      </c>
      <c r="C123" s="11">
        <v>42.074276351435167</v>
      </c>
      <c r="D123" s="11">
        <v>17.595854881453899</v>
      </c>
      <c r="E123" s="11">
        <v>19.271454705289738</v>
      </c>
      <c r="F123" s="11">
        <v>17.499438834562486</v>
      </c>
      <c r="G123" s="11">
        <v>18.34991565323898</v>
      </c>
      <c r="H123" s="11">
        <v>16.307875943827653</v>
      </c>
      <c r="I123" s="11">
        <v>19.447343928916439</v>
      </c>
      <c r="J123" s="11">
        <v>13.513028148821657</v>
      </c>
      <c r="K123" s="11">
        <v>56.484650305883939</v>
      </c>
      <c r="L123" s="11">
        <v>12.320708394082157</v>
      </c>
      <c r="M123" s="11">
        <v>28.47591337439005</v>
      </c>
      <c r="N123" s="11">
        <v>21.754828053104784</v>
      </c>
      <c r="O123" s="11">
        <v>22.077807146892944</v>
      </c>
      <c r="P123" s="11">
        <v>22.682471193897339</v>
      </c>
      <c r="Q123" s="28">
        <f t="shared" si="1"/>
        <v>0.110218794160724</v>
      </c>
      <c r="R123" s="28"/>
    </row>
    <row r="124" spans="1:18" ht="15.6" x14ac:dyDescent="0.3">
      <c r="A124" s="3">
        <v>39234</v>
      </c>
      <c r="B124" s="11">
        <v>24.591041383678927</v>
      </c>
      <c r="C124" s="11">
        <v>42.049134691967737</v>
      </c>
      <c r="D124" s="11">
        <v>17.565989998264708</v>
      </c>
      <c r="E124" s="11">
        <v>19.322967897354697</v>
      </c>
      <c r="F124" s="11">
        <v>17.547864588229984</v>
      </c>
      <c r="G124" s="11">
        <v>18.331062248757558</v>
      </c>
      <c r="H124" s="11">
        <v>16.382499495817335</v>
      </c>
      <c r="I124" s="11">
        <v>20.251212214270385</v>
      </c>
      <c r="J124" s="11">
        <v>13.119082556078149</v>
      </c>
      <c r="K124" s="11">
        <v>56.87505801447066</v>
      </c>
      <c r="L124" s="11">
        <v>12.34285398897565</v>
      </c>
      <c r="M124" s="11">
        <v>28.367610971776788</v>
      </c>
      <c r="N124" s="11">
        <v>22.096011136865247</v>
      </c>
      <c r="O124" s="11">
        <v>21.965804017819814</v>
      </c>
      <c r="P124" s="11">
        <v>22.648210589479508</v>
      </c>
      <c r="Q124" s="28">
        <f t="shared" si="1"/>
        <v>0.10685055577144764</v>
      </c>
      <c r="R124" s="28"/>
    </row>
    <row r="125" spans="1:18" ht="15.6" x14ac:dyDescent="0.3">
      <c r="A125" s="3">
        <v>39264</v>
      </c>
      <c r="B125" s="11">
        <v>24.972593109944235</v>
      </c>
      <c r="C125" s="11">
        <v>42.910894608054527</v>
      </c>
      <c r="D125" s="11">
        <v>17.769431007826142</v>
      </c>
      <c r="E125" s="11">
        <v>19.685832802946571</v>
      </c>
      <c r="F125" s="11">
        <v>17.714332223697838</v>
      </c>
      <c r="G125" s="11">
        <v>18.5215971632894</v>
      </c>
      <c r="H125" s="11">
        <v>16.744152834642076</v>
      </c>
      <c r="I125" s="11">
        <v>21.309851961393743</v>
      </c>
      <c r="J125" s="11">
        <v>13.230605631129407</v>
      </c>
      <c r="K125" s="11">
        <v>56.881017696946948</v>
      </c>
      <c r="L125" s="11">
        <v>12.080152055420681</v>
      </c>
      <c r="M125" s="11">
        <v>27.126046616128928</v>
      </c>
      <c r="N125" s="11">
        <v>22.375682441334764</v>
      </c>
      <c r="O125" s="11">
        <v>21.817276055080686</v>
      </c>
      <c r="P125" s="11">
        <v>22.628384771367742</v>
      </c>
      <c r="Q125" s="28">
        <f t="shared" si="1"/>
        <v>0.10141186054095996</v>
      </c>
      <c r="R125" s="28"/>
    </row>
    <row r="126" spans="1:18" ht="15.6" x14ac:dyDescent="0.3">
      <c r="A126" s="3">
        <v>39295</v>
      </c>
      <c r="B126" s="11">
        <v>25.178294843800515</v>
      </c>
      <c r="C126" s="11">
        <v>42.800981082389271</v>
      </c>
      <c r="D126" s="11">
        <v>18.165748658008265</v>
      </c>
      <c r="E126" s="11">
        <v>19.998393869074164</v>
      </c>
      <c r="F126" s="11">
        <v>17.926363747983231</v>
      </c>
      <c r="G126" s="11">
        <v>19.181914972602971</v>
      </c>
      <c r="H126" s="11">
        <v>17.163778035455756</v>
      </c>
      <c r="I126" s="11">
        <v>22.231835346306458</v>
      </c>
      <c r="J126" s="11">
        <v>13.960997067992553</v>
      </c>
      <c r="K126" s="11">
        <v>56.622212106502317</v>
      </c>
      <c r="L126" s="11">
        <v>12.120906547089575</v>
      </c>
      <c r="M126" s="11">
        <v>27.207786100865</v>
      </c>
      <c r="N126" s="11">
        <v>22.840690181390489</v>
      </c>
      <c r="O126" s="11">
        <v>21.995311035030095</v>
      </c>
      <c r="P126" s="11">
        <v>22.793635343147656</v>
      </c>
      <c r="Q126" s="28">
        <f t="shared" si="1"/>
        <v>0.10408463687530922</v>
      </c>
      <c r="R126" s="28"/>
    </row>
    <row r="127" spans="1:18" ht="15.6" x14ac:dyDescent="0.3">
      <c r="A127" s="3">
        <v>39326</v>
      </c>
      <c r="B127" s="11">
        <v>25.261042862127013</v>
      </c>
      <c r="C127" s="11">
        <v>41.933248629061872</v>
      </c>
      <c r="D127" s="11">
        <v>18.694659464690957</v>
      </c>
      <c r="E127" s="11">
        <v>20.189754465434746</v>
      </c>
      <c r="F127" s="11">
        <v>18.066413937184098</v>
      </c>
      <c r="G127" s="11">
        <v>20.044462278026753</v>
      </c>
      <c r="H127" s="11">
        <v>17.503699313707646</v>
      </c>
      <c r="I127" s="11">
        <v>22.4841520690353</v>
      </c>
      <c r="J127" s="11">
        <v>14.557330080155779</v>
      </c>
      <c r="K127" s="11">
        <v>56.744575072977568</v>
      </c>
      <c r="L127" s="11">
        <v>12.21972771534328</v>
      </c>
      <c r="M127" s="11">
        <v>27.166482337308597</v>
      </c>
      <c r="N127" s="11">
        <v>24.27111958826567</v>
      </c>
      <c r="O127" s="11">
        <v>22.094627553237</v>
      </c>
      <c r="P127" s="11">
        <v>22.955656229327946</v>
      </c>
      <c r="Q127" s="28">
        <f t="shared" si="1"/>
        <v>0.10191240629123222</v>
      </c>
      <c r="R127" s="28"/>
    </row>
    <row r="128" spans="1:18" ht="15.6" x14ac:dyDescent="0.3">
      <c r="A128" s="3">
        <v>39356</v>
      </c>
      <c r="B128" s="11">
        <v>25.673060460981848</v>
      </c>
      <c r="C128" s="11">
        <v>42.8875370553762</v>
      </c>
      <c r="D128" s="11">
        <v>18.986960913858173</v>
      </c>
      <c r="E128" s="11">
        <v>20.476476940298831</v>
      </c>
      <c r="F128" s="11">
        <v>17.987296051029961</v>
      </c>
      <c r="G128" s="11">
        <v>21.137429829653243</v>
      </c>
      <c r="H128" s="11">
        <v>17.378483052980354</v>
      </c>
      <c r="I128" s="11">
        <v>22.611494592671427</v>
      </c>
      <c r="J128" s="11">
        <v>14.838675856876074</v>
      </c>
      <c r="K128" s="11">
        <v>55.617786366598253</v>
      </c>
      <c r="L128" s="11">
        <v>12.45607903355199</v>
      </c>
      <c r="M128" s="11">
        <v>29.986623594554626</v>
      </c>
      <c r="N128" s="11">
        <v>24.167443688496302</v>
      </c>
      <c r="O128" s="11">
        <v>22.205545394197827</v>
      </c>
      <c r="P128" s="11">
        <v>23.209513388445234</v>
      </c>
      <c r="Q128" s="28">
        <f t="shared" si="1"/>
        <v>0.10141157707738113</v>
      </c>
      <c r="R128" s="28"/>
    </row>
    <row r="129" spans="1:18" ht="15.6" x14ac:dyDescent="0.3">
      <c r="A129" s="3">
        <v>39387</v>
      </c>
      <c r="B129" s="11">
        <v>25.982173685537695</v>
      </c>
      <c r="C129" s="11">
        <v>42.749198891386548</v>
      </c>
      <c r="D129" s="11">
        <v>19.413730298033105</v>
      </c>
      <c r="E129" s="11">
        <v>20.921262411065591</v>
      </c>
      <c r="F129" s="11">
        <v>18.352859840369067</v>
      </c>
      <c r="G129" s="11">
        <v>21.957706288113542</v>
      </c>
      <c r="H129" s="11">
        <v>18.101881051183966</v>
      </c>
      <c r="I129" s="11">
        <v>23.021402689569062</v>
      </c>
      <c r="J129" s="11">
        <v>15.173490847237465</v>
      </c>
      <c r="K129" s="11">
        <v>54.837489637963735</v>
      </c>
      <c r="L129" s="11">
        <v>12.650404287871128</v>
      </c>
      <c r="M129" s="11">
        <v>30.169775527496455</v>
      </c>
      <c r="N129" s="11">
        <v>24.889903953217612</v>
      </c>
      <c r="O129" s="11">
        <v>22.053163951594644</v>
      </c>
      <c r="P129" s="11">
        <v>23.279707270567737</v>
      </c>
      <c r="Q129" s="28">
        <f t="shared" si="1"/>
        <v>0.1140110133941703</v>
      </c>
      <c r="R129" s="28"/>
    </row>
    <row r="130" spans="1:18" ht="15.6" x14ac:dyDescent="0.3">
      <c r="A130" s="3">
        <v>39417</v>
      </c>
      <c r="B130" s="11">
        <v>26.32023662252228</v>
      </c>
      <c r="C130" s="11">
        <v>42.93751235486431</v>
      </c>
      <c r="D130" s="11">
        <v>19.768124679899632</v>
      </c>
      <c r="E130" s="11">
        <v>21.110696153878632</v>
      </c>
      <c r="F130" s="11">
        <v>18.418376601239725</v>
      </c>
      <c r="G130" s="11">
        <v>22.791145802014153</v>
      </c>
      <c r="H130" s="11">
        <v>17.773486905074463</v>
      </c>
      <c r="I130" s="11">
        <v>23.215406954571456</v>
      </c>
      <c r="J130" s="11">
        <v>15.876385255308724</v>
      </c>
      <c r="K130" s="11">
        <v>54.147938386970516</v>
      </c>
      <c r="L130" s="11">
        <v>12.488007021183771</v>
      </c>
      <c r="M130" s="11">
        <v>30.63993370260884</v>
      </c>
      <c r="N130" s="11">
        <v>25.17918356414312</v>
      </c>
      <c r="O130" s="11">
        <v>22.345619743384209</v>
      </c>
      <c r="P130" s="11">
        <v>23.786325653463738</v>
      </c>
      <c r="Q130" s="28">
        <f t="shared" si="1"/>
        <v>0.12748429668256378</v>
      </c>
      <c r="R130" s="28"/>
    </row>
    <row r="131" spans="1:18" ht="15.6" x14ac:dyDescent="0.3">
      <c r="A131" s="3">
        <v>39448</v>
      </c>
      <c r="B131" s="11">
        <v>27.620285590714573</v>
      </c>
      <c r="C131" s="11">
        <v>44.982539377139993</v>
      </c>
      <c r="D131" s="11">
        <v>20.497243482915955</v>
      </c>
      <c r="E131" s="11">
        <v>22.700272918495514</v>
      </c>
      <c r="F131" s="11">
        <v>19.694773811702738</v>
      </c>
      <c r="G131" s="11">
        <v>20.613341274282821</v>
      </c>
      <c r="H131" s="11">
        <v>18.828345210270935</v>
      </c>
      <c r="I131" s="11">
        <v>24.386060141644666</v>
      </c>
      <c r="J131" s="11">
        <v>16.80126037696532</v>
      </c>
      <c r="K131" s="11">
        <v>57.499583671664723</v>
      </c>
      <c r="L131" s="11">
        <v>13.938621399341061</v>
      </c>
      <c r="M131" s="11">
        <v>35.68301103454921</v>
      </c>
      <c r="N131" s="11">
        <v>25.369892632844245</v>
      </c>
      <c r="O131" s="11">
        <v>25.537886099015285</v>
      </c>
      <c r="P131" s="11">
        <v>25.109259895844954</v>
      </c>
      <c r="Q131" s="28">
        <f t="shared" si="1"/>
        <v>0.12810923825213205</v>
      </c>
      <c r="R131" s="28"/>
    </row>
    <row r="132" spans="1:18" ht="15.6" x14ac:dyDescent="0.3">
      <c r="A132" s="3">
        <v>39479</v>
      </c>
      <c r="B132" s="11">
        <v>27.654948146200329</v>
      </c>
      <c r="C132" s="11">
        <v>45.850915866617065</v>
      </c>
      <c r="D132" s="11">
        <v>20.252207270491489</v>
      </c>
      <c r="E132" s="11">
        <v>22.773138890303159</v>
      </c>
      <c r="F132" s="11">
        <v>19.63653544317906</v>
      </c>
      <c r="G132" s="11">
        <v>19.807012312856632</v>
      </c>
      <c r="H132" s="11">
        <v>18.926915117001293</v>
      </c>
      <c r="I132" s="11">
        <v>24.238684349054061</v>
      </c>
      <c r="J132" s="11">
        <v>16.661808633190461</v>
      </c>
      <c r="K132" s="11">
        <v>57.288606226974096</v>
      </c>
      <c r="L132" s="11">
        <v>13.931471550666073</v>
      </c>
      <c r="M132" s="11">
        <v>33.963694457703056</v>
      </c>
      <c r="N132" s="11">
        <v>24.95595011583503</v>
      </c>
      <c r="O132" s="11">
        <v>25.627146658557123</v>
      </c>
      <c r="P132" s="11">
        <v>25.427788903371724</v>
      </c>
      <c r="Q132" s="28">
        <f t="shared" si="1"/>
        <v>0.13207247565961944</v>
      </c>
      <c r="R132" s="28"/>
    </row>
    <row r="133" spans="1:18" ht="15.6" x14ac:dyDescent="0.3">
      <c r="A133" s="3">
        <v>39508</v>
      </c>
      <c r="B133" s="11">
        <v>27.667726986187038</v>
      </c>
      <c r="C133" s="11">
        <v>46.04989598731472</v>
      </c>
      <c r="D133" s="11">
        <v>20.204959483177326</v>
      </c>
      <c r="E133" s="11">
        <v>22.197221871189939</v>
      </c>
      <c r="F133" s="11">
        <v>19.464173042085871</v>
      </c>
      <c r="G133" s="11">
        <v>19.521278751804058</v>
      </c>
      <c r="H133" s="11">
        <v>18.786631900664204</v>
      </c>
      <c r="I133" s="11">
        <v>24.357639585225897</v>
      </c>
      <c r="J133" s="11">
        <v>16.814399305012557</v>
      </c>
      <c r="K133" s="11">
        <v>56.935621867662391</v>
      </c>
      <c r="L133" s="11">
        <v>14.056733307272486</v>
      </c>
      <c r="M133" s="11">
        <v>34.116759228228268</v>
      </c>
      <c r="N133" s="11">
        <v>25.240650017168129</v>
      </c>
      <c r="O133" s="11">
        <v>25.245312895975388</v>
      </c>
      <c r="P133" s="11">
        <v>25.345813877377566</v>
      </c>
      <c r="Q133" s="28">
        <f t="shared" si="1"/>
        <v>0.13788969605484414</v>
      </c>
      <c r="R133" s="28"/>
    </row>
    <row r="134" spans="1:18" ht="15.6" x14ac:dyDescent="0.3">
      <c r="A134" s="3">
        <v>39539</v>
      </c>
      <c r="B134" s="11">
        <v>28.381513401158337</v>
      </c>
      <c r="C134" s="11">
        <v>47.714593289990731</v>
      </c>
      <c r="D134" s="11">
        <v>20.546852289641492</v>
      </c>
      <c r="E134" s="11">
        <v>22.177165622302677</v>
      </c>
      <c r="F134" s="11">
        <v>19.310152590721657</v>
      </c>
      <c r="G134" s="11">
        <v>20.871895167741375</v>
      </c>
      <c r="H134" s="11">
        <v>18.868554475131702</v>
      </c>
      <c r="I134" s="11">
        <v>24.457855996651315</v>
      </c>
      <c r="J134" s="11">
        <v>17.268415891707328</v>
      </c>
      <c r="K134" s="11">
        <v>56.661734568881315</v>
      </c>
      <c r="L134" s="11">
        <v>13.972033409663037</v>
      </c>
      <c r="M134" s="11">
        <v>33.675855670665293</v>
      </c>
      <c r="N134" s="11">
        <v>25.995784293541259</v>
      </c>
      <c r="O134" s="11">
        <v>24.67758164957355</v>
      </c>
      <c r="P134" s="11">
        <v>25.108387319080016</v>
      </c>
      <c r="Q134" s="28">
        <f t="shared" si="1"/>
        <v>0.15293563921916742</v>
      </c>
      <c r="R134" s="28"/>
    </row>
    <row r="135" spans="1:18" ht="15.6" x14ac:dyDescent="0.3">
      <c r="A135" s="3">
        <v>39569</v>
      </c>
      <c r="B135" s="11">
        <v>28.771629854336691</v>
      </c>
      <c r="C135" s="11">
        <v>48.740886707501865</v>
      </c>
      <c r="D135" s="11">
        <v>20.704331038373496</v>
      </c>
      <c r="E135" s="11">
        <v>21.797229191251535</v>
      </c>
      <c r="F135" s="11">
        <v>19.612650315176648</v>
      </c>
      <c r="G135" s="11">
        <v>21.63082664059986</v>
      </c>
      <c r="H135" s="11">
        <v>18.895691227383395</v>
      </c>
      <c r="I135" s="11">
        <v>24.227336544447482</v>
      </c>
      <c r="J135" s="11">
        <v>16.974994432061511</v>
      </c>
      <c r="K135" s="11">
        <v>56.484650305883939</v>
      </c>
      <c r="L135" s="11">
        <v>13.872064480961885</v>
      </c>
      <c r="M135" s="11">
        <v>33.515866857883516</v>
      </c>
      <c r="N135" s="11">
        <v>26.374399487501432</v>
      </c>
      <c r="O135" s="11">
        <v>24.543137504731519</v>
      </c>
      <c r="P135" s="11">
        <v>25.215321691822986</v>
      </c>
      <c r="Q135" s="28">
        <f t="shared" si="1"/>
        <v>0.16879031732142868</v>
      </c>
      <c r="R135" s="28"/>
    </row>
    <row r="136" spans="1:18" ht="15.6" x14ac:dyDescent="0.3">
      <c r="A136" s="3">
        <v>39600</v>
      </c>
      <c r="B136" s="11">
        <v>29.118038674173416</v>
      </c>
      <c r="C136" s="11">
        <v>49.510327339989999</v>
      </c>
      <c r="D136" s="11">
        <v>20.888518806008562</v>
      </c>
      <c r="E136" s="11">
        <v>22.111283757866676</v>
      </c>
      <c r="F136" s="11">
        <v>19.790519129545327</v>
      </c>
      <c r="G136" s="11">
        <v>21.84004352910987</v>
      </c>
      <c r="H136" s="11">
        <v>19.367209925155674</v>
      </c>
      <c r="I136" s="11">
        <v>24.597988367956656</v>
      </c>
      <c r="J136" s="11">
        <v>16.930555514464078</v>
      </c>
      <c r="K136" s="11">
        <v>56.87505801447066</v>
      </c>
      <c r="L136" s="11">
        <v>13.802965558407978</v>
      </c>
      <c r="M136" s="11">
        <v>33.934254580224348</v>
      </c>
      <c r="N136" s="11">
        <v>26.998599487286807</v>
      </c>
      <c r="O136" s="11">
        <v>24.571731746930396</v>
      </c>
      <c r="P136" s="11">
        <v>25.335096074844891</v>
      </c>
      <c r="Q136" s="28">
        <f t="shared" si="1"/>
        <v>0.18409132089457003</v>
      </c>
      <c r="R136" s="28"/>
    </row>
    <row r="137" spans="1:18" ht="15.6" x14ac:dyDescent="0.3">
      <c r="A137" s="3">
        <v>39630</v>
      </c>
      <c r="B137" s="11">
        <v>29.545844958940265</v>
      </c>
      <c r="C137" s="11">
        <v>50.399351134874905</v>
      </c>
      <c r="D137" s="11">
        <v>21.139687096304854</v>
      </c>
      <c r="E137" s="11">
        <v>22.66595905779532</v>
      </c>
      <c r="F137" s="11">
        <v>19.818404479201497</v>
      </c>
      <c r="G137" s="11">
        <v>22.166444202966815</v>
      </c>
      <c r="H137" s="11">
        <v>19.545126433610065</v>
      </c>
      <c r="I137" s="11">
        <v>24.562562163404717</v>
      </c>
      <c r="J137" s="11">
        <v>17.140799162968605</v>
      </c>
      <c r="K137" s="11">
        <v>56.881017696946948</v>
      </c>
      <c r="L137" s="11">
        <v>14.127826907489275</v>
      </c>
      <c r="M137" s="11">
        <v>32.451261507838524</v>
      </c>
      <c r="N137" s="11">
        <v>27.910628589122858</v>
      </c>
      <c r="O137" s="11">
        <v>24.403958129387163</v>
      </c>
      <c r="P137" s="11">
        <v>25.311232855190557</v>
      </c>
      <c r="Q137" s="28">
        <f t="shared" si="1"/>
        <v>0.1831308358271746</v>
      </c>
      <c r="R137" s="28"/>
    </row>
    <row r="138" spans="1:18" ht="15.6" x14ac:dyDescent="0.3">
      <c r="A138" s="3">
        <v>39661</v>
      </c>
      <c r="B138" s="11">
        <v>29.735386279550788</v>
      </c>
      <c r="C138" s="11">
        <v>50.318589758115657</v>
      </c>
      <c r="D138" s="11">
        <v>21.525727180248236</v>
      </c>
      <c r="E138" s="11">
        <v>22.8723512918965</v>
      </c>
      <c r="F138" s="11">
        <v>20.166651577107562</v>
      </c>
      <c r="G138" s="11">
        <v>22.624713324453072</v>
      </c>
      <c r="H138" s="11">
        <v>19.704605653676136</v>
      </c>
      <c r="I138" s="11">
        <v>25.112367156711873</v>
      </c>
      <c r="J138" s="11">
        <v>17.305554434649384</v>
      </c>
      <c r="K138" s="11">
        <v>56.622212106502317</v>
      </c>
      <c r="L138" s="11">
        <v>14.029117591379459</v>
      </c>
      <c r="M138" s="11">
        <v>32.526059011564875</v>
      </c>
      <c r="N138" s="11">
        <v>28.628276257923723</v>
      </c>
      <c r="O138" s="11">
        <v>24.757117204851525</v>
      </c>
      <c r="P138" s="11">
        <v>25.655681832197399</v>
      </c>
      <c r="Q138" s="28">
        <f t="shared" si="1"/>
        <v>0.18099285372664298</v>
      </c>
      <c r="R138" s="28"/>
    </row>
    <row r="139" spans="1:18" ht="15.6" x14ac:dyDescent="0.3">
      <c r="A139" s="3">
        <v>39692</v>
      </c>
      <c r="B139" s="11">
        <v>29.780463765454058</v>
      </c>
      <c r="C139" s="11">
        <v>49.063679192885274</v>
      </c>
      <c r="D139" s="11">
        <v>22.159603918794623</v>
      </c>
      <c r="E139" s="11">
        <v>23.472338966995107</v>
      </c>
      <c r="F139" s="11">
        <v>20.507422172204159</v>
      </c>
      <c r="G139" s="11">
        <v>24.334771348265058</v>
      </c>
      <c r="H139" s="11">
        <v>20.479684818069682</v>
      </c>
      <c r="I139" s="11">
        <v>25.575141406904287</v>
      </c>
      <c r="J139" s="11">
        <v>17.821290666420818</v>
      </c>
      <c r="K139" s="11">
        <v>56.744575072977568</v>
      </c>
      <c r="L139" s="11">
        <v>14.181084441429292</v>
      </c>
      <c r="M139" s="11">
        <v>32.407152340302211</v>
      </c>
      <c r="N139" s="11">
        <v>29.443168106914804</v>
      </c>
      <c r="O139" s="11">
        <v>24.767070389695899</v>
      </c>
      <c r="P139" s="11">
        <v>25.732244288957521</v>
      </c>
      <c r="Q139" s="28">
        <f t="shared" si="1"/>
        <v>0.17890872233556321</v>
      </c>
      <c r="R139" s="28"/>
    </row>
    <row r="140" spans="1:18" ht="15.6" x14ac:dyDescent="0.3">
      <c r="A140" s="3">
        <v>39722</v>
      </c>
      <c r="B140" s="11">
        <v>30.113560283640751</v>
      </c>
      <c r="C140" s="11">
        <v>49.322729853799089</v>
      </c>
      <c r="D140" s="11">
        <v>22.581571195585767</v>
      </c>
      <c r="E140" s="11">
        <v>24.131375660073218</v>
      </c>
      <c r="F140" s="11">
        <v>20.274236028434597</v>
      </c>
      <c r="G140" s="11">
        <v>25.615816526821991</v>
      </c>
      <c r="H140" s="11">
        <v>20.365919387284098</v>
      </c>
      <c r="I140" s="11">
        <v>26.173162505295686</v>
      </c>
      <c r="J140" s="11">
        <v>18.227212656917075</v>
      </c>
      <c r="K140" s="11">
        <v>55.88275191567314</v>
      </c>
      <c r="L140" s="11">
        <v>14.487626392342415</v>
      </c>
      <c r="M140" s="11">
        <v>32.371294710729856</v>
      </c>
      <c r="N140" s="11">
        <v>29.695403085720717</v>
      </c>
      <c r="O140" s="11">
        <v>24.645770363234831</v>
      </c>
      <c r="P140" s="11">
        <v>25.760067003961534</v>
      </c>
      <c r="Q140" s="28">
        <f t="shared" si="1"/>
        <v>0.17296339988010456</v>
      </c>
      <c r="R140" s="28"/>
    </row>
    <row r="141" spans="1:18" ht="15.6" x14ac:dyDescent="0.3">
      <c r="A141" s="3">
        <v>39753</v>
      </c>
      <c r="B141" s="11">
        <v>30.512956928602019</v>
      </c>
      <c r="C141" s="11">
        <v>49.522166578314589</v>
      </c>
      <c r="D141" s="11">
        <v>23.017978558941856</v>
      </c>
      <c r="E141" s="11">
        <v>25.050114121426777</v>
      </c>
      <c r="F141" s="11">
        <v>21.140662616591506</v>
      </c>
      <c r="G141" s="11">
        <v>25.424848531964106</v>
      </c>
      <c r="H141" s="11">
        <v>21.113619562155581</v>
      </c>
      <c r="I141" s="11">
        <v>27.374761548192616</v>
      </c>
      <c r="J141" s="11">
        <v>17.744637285825107</v>
      </c>
      <c r="K141" s="11">
        <v>55.726621226631686</v>
      </c>
      <c r="L141" s="11">
        <v>14.700372920770151</v>
      </c>
      <c r="M141" s="11">
        <v>33.47508441516289</v>
      </c>
      <c r="N141" s="11">
        <v>31.564452029857122</v>
      </c>
      <c r="O141" s="11">
        <v>25.15977180926015</v>
      </c>
      <c r="P141" s="11">
        <v>26.559097098242283</v>
      </c>
      <c r="Q141" s="28">
        <f t="shared" si="1"/>
        <v>0.17438045399512769</v>
      </c>
      <c r="R141" s="28"/>
    </row>
    <row r="142" spans="1:18" ht="15.6" x14ac:dyDescent="0.3">
      <c r="A142" s="3">
        <v>39783</v>
      </c>
      <c r="B142" s="11">
        <v>31.092992231455504</v>
      </c>
      <c r="C142" s="11">
        <v>50.12173566174922</v>
      </c>
      <c r="D142" s="11">
        <v>23.547690103340063</v>
      </c>
      <c r="E142" s="11">
        <v>25.966009627381759</v>
      </c>
      <c r="F142" s="11">
        <v>21.527148329371606</v>
      </c>
      <c r="G142" s="11">
        <v>25.015311667122507</v>
      </c>
      <c r="H142" s="11">
        <v>21.721393710490325</v>
      </c>
      <c r="I142" s="11">
        <v>29.00811102415156</v>
      </c>
      <c r="J142" s="11">
        <v>17.627320621840081</v>
      </c>
      <c r="K142" s="11">
        <v>55.025889635267113</v>
      </c>
      <c r="L142" s="11">
        <v>14.638822277787272</v>
      </c>
      <c r="M142" s="11">
        <v>35.536678415887827</v>
      </c>
      <c r="N142" s="11">
        <v>33.85371766065078</v>
      </c>
      <c r="O142" s="11">
        <v>26.163178670283664</v>
      </c>
      <c r="P142" s="11">
        <v>27.850016921789486</v>
      </c>
      <c r="Q142" s="28">
        <f t="shared" si="1"/>
        <v>0.18133406919484796</v>
      </c>
      <c r="R142" s="28"/>
    </row>
    <row r="143" spans="1:18" ht="15.6" x14ac:dyDescent="0.3">
      <c r="A143" s="3">
        <v>39814</v>
      </c>
      <c r="B143" s="11">
        <v>33.105024054521039</v>
      </c>
      <c r="C143" s="11">
        <v>53.720106443816611</v>
      </c>
      <c r="D143" s="11">
        <v>24.630375243167478</v>
      </c>
      <c r="E143" s="11">
        <v>29.955748106022448</v>
      </c>
      <c r="F143" s="11">
        <v>23.156084014561166</v>
      </c>
      <c r="G143" s="11">
        <v>22.10879228794138</v>
      </c>
      <c r="H143" s="11">
        <v>24.028358514499814</v>
      </c>
      <c r="I143" s="11">
        <v>34.021543407365293</v>
      </c>
      <c r="J143" s="11">
        <v>17.151578417795122</v>
      </c>
      <c r="K143" s="11">
        <v>58.431878284624901</v>
      </c>
      <c r="L143" s="11">
        <v>19.146155700348</v>
      </c>
      <c r="M143" s="11">
        <v>41.735845519679309</v>
      </c>
      <c r="N143" s="11">
        <v>34.690315292173075</v>
      </c>
      <c r="O143" s="11">
        <v>29.231092813328083</v>
      </c>
      <c r="P143" s="11">
        <v>28.740480071203763</v>
      </c>
      <c r="Q143" s="28">
        <f t="shared" si="1"/>
        <v>0.19857645735749863</v>
      </c>
      <c r="R143" s="28"/>
    </row>
    <row r="144" spans="1:18" ht="15.6" x14ac:dyDescent="0.3">
      <c r="A144" s="3">
        <v>39845</v>
      </c>
      <c r="B144" s="11">
        <v>33.278812523961669</v>
      </c>
      <c r="C144" s="11">
        <v>54.537494989917064</v>
      </c>
      <c r="D144" s="11">
        <v>24.574313424696932</v>
      </c>
      <c r="E144" s="11">
        <v>29.569085364129709</v>
      </c>
      <c r="F144" s="11">
        <v>23.112022274574841</v>
      </c>
      <c r="G144" s="11">
        <v>21.934491542941078</v>
      </c>
      <c r="H144" s="11">
        <v>24.118782790216784</v>
      </c>
      <c r="I144" s="11">
        <v>35.289895145676901</v>
      </c>
      <c r="J144" s="11">
        <v>16.737799990132384</v>
      </c>
      <c r="K144" s="11">
        <v>58.217480064989815</v>
      </c>
      <c r="L144" s="11">
        <v>21.466016005587122</v>
      </c>
      <c r="M144" s="11">
        <v>39.424434780780224</v>
      </c>
      <c r="N144" s="11">
        <v>34.048655350531256</v>
      </c>
      <c r="O144" s="11">
        <v>29.069305290949419</v>
      </c>
      <c r="P144" s="11">
        <v>28.843170422139597</v>
      </c>
      <c r="Q144" s="28">
        <f t="shared" si="1"/>
        <v>0.20335834108349382</v>
      </c>
      <c r="R144" s="28"/>
    </row>
    <row r="145" spans="1:18" ht="15.6" x14ac:dyDescent="0.3">
      <c r="A145" s="3">
        <v>39873</v>
      </c>
      <c r="B145" s="11">
        <v>33.346623169985627</v>
      </c>
      <c r="C145" s="11">
        <v>54.568074080975435</v>
      </c>
      <c r="D145" s="11">
        <v>24.650747805451658</v>
      </c>
      <c r="E145" s="11">
        <v>29.194051122459808</v>
      </c>
      <c r="F145" s="11">
        <v>22.957825594177823</v>
      </c>
      <c r="G145" s="11">
        <v>21.494627967540129</v>
      </c>
      <c r="H145" s="11">
        <v>24.120191121297864</v>
      </c>
      <c r="I145" s="11">
        <v>36.857009885353136</v>
      </c>
      <c r="J145" s="11">
        <v>16.818135401984787</v>
      </c>
      <c r="K145" s="11">
        <v>57.85877243960153</v>
      </c>
      <c r="L145" s="11">
        <v>21.392074476306068</v>
      </c>
      <c r="M145" s="11">
        <v>39.423387339352786</v>
      </c>
      <c r="N145" s="11">
        <v>34.670103967468329</v>
      </c>
      <c r="O145" s="11">
        <v>29.285098624731077</v>
      </c>
      <c r="P145" s="11">
        <v>29.401681895628627</v>
      </c>
      <c r="Q145" s="28">
        <f t="shared" si="1"/>
        <v>0.20525344155064662</v>
      </c>
      <c r="R145" s="28"/>
    </row>
    <row r="146" spans="1:18" ht="15.6" x14ac:dyDescent="0.3">
      <c r="A146" s="3">
        <v>39904</v>
      </c>
      <c r="B146" s="11">
        <v>34.216667833870943</v>
      </c>
      <c r="C146" s="11">
        <v>56.931578391312982</v>
      </c>
      <c r="D146" s="11">
        <v>24.956117909297333</v>
      </c>
      <c r="E146" s="11">
        <v>28.942234312826962</v>
      </c>
      <c r="F146" s="11">
        <v>23.627647691730413</v>
      </c>
      <c r="G146" s="11">
        <v>22.550870834759653</v>
      </c>
      <c r="H146" s="11">
        <v>24.610641335984507</v>
      </c>
      <c r="I146" s="11">
        <v>37.239069914382064</v>
      </c>
      <c r="J146" s="11">
        <v>16.554884266791074</v>
      </c>
      <c r="K146" s="11">
        <v>57.580444349480643</v>
      </c>
      <c r="L146" s="11">
        <v>22.081629372356886</v>
      </c>
      <c r="M146" s="11">
        <v>38.248895153217241</v>
      </c>
      <c r="N146" s="11">
        <v>35.054120207226561</v>
      </c>
      <c r="O146" s="11">
        <v>28.616936655639211</v>
      </c>
      <c r="P146" s="11">
        <v>29.11651310240055</v>
      </c>
      <c r="Q146" s="28">
        <f t="shared" si="1"/>
        <v>0.20559701486794069</v>
      </c>
      <c r="R146" s="28"/>
    </row>
    <row r="147" spans="1:18" ht="15.6" x14ac:dyDescent="0.3">
      <c r="A147" s="3">
        <v>39934</v>
      </c>
      <c r="B147" s="11">
        <v>34.542711460191384</v>
      </c>
      <c r="C147" s="11">
        <v>57.112045121170333</v>
      </c>
      <c r="D147" s="11">
        <v>25.304489873584615</v>
      </c>
      <c r="E147" s="11">
        <v>28.502909291966592</v>
      </c>
      <c r="F147" s="11">
        <v>24.022766763723862</v>
      </c>
      <c r="G147" s="11">
        <v>22.663323889335523</v>
      </c>
      <c r="H147" s="11">
        <v>24.563521180028921</v>
      </c>
      <c r="I147" s="11">
        <v>39.936207309015167</v>
      </c>
      <c r="J147" s="11">
        <v>16.243228420175864</v>
      </c>
      <c r="K147" s="11">
        <v>62.817609222429454</v>
      </c>
      <c r="L147" s="11">
        <v>22.839384746750017</v>
      </c>
      <c r="M147" s="11">
        <v>38.007486891328206</v>
      </c>
      <c r="N147" s="11">
        <v>33.971504486116508</v>
      </c>
      <c r="O147" s="11">
        <v>29.538373749364144</v>
      </c>
      <c r="P147" s="11">
        <v>30.347366802631782</v>
      </c>
      <c r="Q147" s="28">
        <f t="shared" si="1"/>
        <v>0.20058236655595052</v>
      </c>
      <c r="R147" s="28"/>
    </row>
    <row r="148" spans="1:18" ht="15.6" x14ac:dyDescent="0.3">
      <c r="A148" s="3">
        <v>39965</v>
      </c>
      <c r="B148" s="11">
        <v>35.157414823102229</v>
      </c>
      <c r="C148" s="11">
        <v>57.202161780194274</v>
      </c>
      <c r="D148" s="11">
        <v>26.039071117804557</v>
      </c>
      <c r="E148" s="11">
        <v>28.72173637059506</v>
      </c>
      <c r="F148" s="11">
        <v>24.705790564183992</v>
      </c>
      <c r="G148" s="11">
        <v>23.288183142357507</v>
      </c>
      <c r="H148" s="11">
        <v>25.391271403493601</v>
      </c>
      <c r="I148" s="11">
        <v>41.967235890946291</v>
      </c>
      <c r="J148" s="11">
        <v>16.742813131229031</v>
      </c>
      <c r="K148" s="11">
        <v>63.251788751604479</v>
      </c>
      <c r="L148" s="11">
        <v>25.505722512053183</v>
      </c>
      <c r="M148" s="11">
        <v>37.862933068119673</v>
      </c>
      <c r="N148" s="11">
        <v>34.613657695633641</v>
      </c>
      <c r="O148" s="11">
        <v>30.094782008418683</v>
      </c>
      <c r="P148" s="11">
        <v>31.02972966608467</v>
      </c>
      <c r="Q148" s="28">
        <f t="shared" ref="Q148:Q211" si="2">B148/B136-1</f>
        <v>0.20741012870092468</v>
      </c>
      <c r="R148" s="28"/>
    </row>
    <row r="149" spans="1:18" ht="15.6" x14ac:dyDescent="0.3">
      <c r="A149" s="3">
        <v>39995</v>
      </c>
      <c r="B149" s="11">
        <v>35.601905002137507</v>
      </c>
      <c r="C149" s="11">
        <v>58.045321770736081</v>
      </c>
      <c r="D149" s="11">
        <v>26.315587507358227</v>
      </c>
      <c r="E149" s="11">
        <v>29.762662711211306</v>
      </c>
      <c r="F149" s="11">
        <v>24.007546655878784</v>
      </c>
      <c r="G149" s="11">
        <v>22.900765799121551</v>
      </c>
      <c r="H149" s="11">
        <v>26.846402360562777</v>
      </c>
      <c r="I149" s="11">
        <v>36.649042903955653</v>
      </c>
      <c r="J149" s="11">
        <v>18.123789797334926</v>
      </c>
      <c r="K149" s="11">
        <v>65.876404110945842</v>
      </c>
      <c r="L149" s="11">
        <v>26.560346657273332</v>
      </c>
      <c r="M149" s="11">
        <v>36.172559917622863</v>
      </c>
      <c r="N149" s="11">
        <v>35.980628983043175</v>
      </c>
      <c r="O149" s="11">
        <v>27.676665503325374</v>
      </c>
      <c r="P149" s="11">
        <v>28.705610847869458</v>
      </c>
      <c r="Q149" s="28">
        <f t="shared" si="2"/>
        <v>0.20497163142950625</v>
      </c>
      <c r="R149" s="28"/>
    </row>
    <row r="150" spans="1:18" ht="15.6" x14ac:dyDescent="0.3">
      <c r="A150" s="3">
        <v>40026</v>
      </c>
      <c r="B150" s="11">
        <v>35.57768350783126</v>
      </c>
      <c r="C150" s="11">
        <v>57.738458147943625</v>
      </c>
      <c r="D150" s="11">
        <v>26.531474967318239</v>
      </c>
      <c r="E150" s="11">
        <v>30.025453702142666</v>
      </c>
      <c r="F150" s="11">
        <v>24.699828170297721</v>
      </c>
      <c r="G150" s="11">
        <v>23.354803607132506</v>
      </c>
      <c r="H150" s="11">
        <v>26.858108965456079</v>
      </c>
      <c r="I150" s="11">
        <v>37.177884941216647</v>
      </c>
      <c r="J150" s="11">
        <v>18.229486344951496</v>
      </c>
      <c r="K150" s="11">
        <v>60.129417500990328</v>
      </c>
      <c r="L150" s="11">
        <v>26.332712638766715</v>
      </c>
      <c r="M150" s="11">
        <v>36.278959842499745</v>
      </c>
      <c r="N150" s="11">
        <v>36.525789649565752</v>
      </c>
      <c r="O150" s="11">
        <v>27.853839904792078</v>
      </c>
      <c r="P150" s="11">
        <v>28.864800715257374</v>
      </c>
      <c r="Q150" s="28">
        <f t="shared" si="2"/>
        <v>0.19647625133756064</v>
      </c>
      <c r="R150" s="28"/>
    </row>
    <row r="151" spans="1:18" ht="15.6" x14ac:dyDescent="0.3">
      <c r="A151" s="3">
        <v>40057</v>
      </c>
      <c r="B151" s="11">
        <v>35.251635114107977</v>
      </c>
      <c r="C151" s="11">
        <v>55.333637607524722</v>
      </c>
      <c r="D151" s="11">
        <v>27.118568799953792</v>
      </c>
      <c r="E151" s="11">
        <v>30.379414631105554</v>
      </c>
      <c r="F151" s="11">
        <v>25.088528899151282</v>
      </c>
      <c r="G151" s="11">
        <v>24.56993995981674</v>
      </c>
      <c r="H151" s="11">
        <v>27.407418361630388</v>
      </c>
      <c r="I151" s="11">
        <v>37.248758458722754</v>
      </c>
      <c r="J151" s="11">
        <v>18.853403520962964</v>
      </c>
      <c r="K151" s="11">
        <v>60.259359684881197</v>
      </c>
      <c r="L151" s="11">
        <v>26.820965326563876</v>
      </c>
      <c r="M151" s="11">
        <v>36.223885255620388</v>
      </c>
      <c r="N151" s="11">
        <v>38.198151260584012</v>
      </c>
      <c r="O151" s="11">
        <v>27.979107561794617</v>
      </c>
      <c r="P151" s="11">
        <v>29.069454700893985</v>
      </c>
      <c r="Q151" s="28">
        <f t="shared" si="2"/>
        <v>0.18371679473308222</v>
      </c>
      <c r="R151" s="28"/>
    </row>
    <row r="152" spans="1:18" ht="15.6" x14ac:dyDescent="0.3">
      <c r="A152" s="3">
        <v>40087</v>
      </c>
      <c r="B152" s="11">
        <v>35.54590822771317</v>
      </c>
      <c r="C152" s="11">
        <v>55.996654889769047</v>
      </c>
      <c r="D152" s="11">
        <v>27.357866880135919</v>
      </c>
      <c r="E152" s="11">
        <v>30.739458387661539</v>
      </c>
      <c r="F152" s="11">
        <v>24.903573090461897</v>
      </c>
      <c r="G152" s="11">
        <v>25.472601371988063</v>
      </c>
      <c r="H152" s="11">
        <v>27.4332075755934</v>
      </c>
      <c r="I152" s="11">
        <v>37.529914125646833</v>
      </c>
      <c r="J152" s="11">
        <v>19.076998364412511</v>
      </c>
      <c r="K152" s="11">
        <v>59.062777177051146</v>
      </c>
      <c r="L152" s="11">
        <v>27.381712290837754</v>
      </c>
      <c r="M152" s="11">
        <v>35.911466339368495</v>
      </c>
      <c r="N152" s="11">
        <v>38.068298741401527</v>
      </c>
      <c r="O152" s="11">
        <v>27.994725894036488</v>
      </c>
      <c r="P152" s="11">
        <v>29.260437152481209</v>
      </c>
      <c r="Q152" s="28">
        <f t="shared" si="2"/>
        <v>0.18039540635198659</v>
      </c>
      <c r="R152" s="28"/>
    </row>
    <row r="153" spans="1:18" ht="15.6" x14ac:dyDescent="0.3">
      <c r="A153" s="3">
        <v>40118</v>
      </c>
      <c r="B153" s="11">
        <v>35.674818634803628</v>
      </c>
      <c r="C153" s="11">
        <v>55.654697228604263</v>
      </c>
      <c r="D153" s="11">
        <v>27.632800428771713</v>
      </c>
      <c r="E153" s="11">
        <v>31.492405042707695</v>
      </c>
      <c r="F153" s="11">
        <v>25.369885712865525</v>
      </c>
      <c r="G153" s="11">
        <v>25.530375503919071</v>
      </c>
      <c r="H153" s="11">
        <v>27.974516097273618</v>
      </c>
      <c r="I153" s="11">
        <v>38.174383264874614</v>
      </c>
      <c r="J153" s="11">
        <v>19.132843307353504</v>
      </c>
      <c r="K153" s="11">
        <v>58.234148516580035</v>
      </c>
      <c r="L153" s="11">
        <v>27.8620578479951</v>
      </c>
      <c r="M153" s="11">
        <v>36.32226074071778</v>
      </c>
      <c r="N153" s="11">
        <v>39.083750959719858</v>
      </c>
      <c r="O153" s="11">
        <v>27.803683237966073</v>
      </c>
      <c r="P153" s="11">
        <v>29.350056447416836</v>
      </c>
      <c r="Q153" s="28">
        <f t="shared" si="2"/>
        <v>0.16916950128038954</v>
      </c>
      <c r="R153" s="28"/>
    </row>
    <row r="154" spans="1:18" ht="15.6" x14ac:dyDescent="0.3">
      <c r="A154" s="3">
        <v>40148</v>
      </c>
      <c r="B154" s="11">
        <v>36.059565984313402</v>
      </c>
      <c r="C154" s="11">
        <v>56.058627789475707</v>
      </c>
      <c r="D154" s="11">
        <v>27.979259587250041</v>
      </c>
      <c r="E154" s="11">
        <v>31.732645461596928</v>
      </c>
      <c r="F154" s="11">
        <v>25.511348027381167</v>
      </c>
      <c r="G154" s="11">
        <v>25.438362571357423</v>
      </c>
      <c r="H154" s="11">
        <v>28.027536779278648</v>
      </c>
      <c r="I154" s="11">
        <v>38.635895872372558</v>
      </c>
      <c r="J154" s="11">
        <v>19.469422258163753</v>
      </c>
      <c r="K154" s="11">
        <v>57.501886149625641</v>
      </c>
      <c r="L154" s="11">
        <v>27.368611075100791</v>
      </c>
      <c r="M154" s="11">
        <v>36.60096942864363</v>
      </c>
      <c r="N154" s="11">
        <v>39.835280761591434</v>
      </c>
      <c r="O154" s="11">
        <v>27.913394610371743</v>
      </c>
      <c r="P154" s="11">
        <v>29.713075847561452</v>
      </c>
      <c r="Q154" s="28">
        <f t="shared" si="2"/>
        <v>0.15973289787894451</v>
      </c>
      <c r="R154" s="28"/>
    </row>
    <row r="155" spans="1:18" ht="15.6" x14ac:dyDescent="0.3">
      <c r="A155" s="3">
        <v>40179</v>
      </c>
      <c r="B155" s="11">
        <v>37.998808292328142</v>
      </c>
      <c r="C155" s="11">
        <v>58.599662037990136</v>
      </c>
      <c r="D155" s="11">
        <v>29.258846478973414</v>
      </c>
      <c r="E155" s="11">
        <v>34.285566317282246</v>
      </c>
      <c r="F155" s="11">
        <v>27.845063372580782</v>
      </c>
      <c r="G155" s="11">
        <v>22.956411485547747</v>
      </c>
      <c r="H155" s="11">
        <v>29.932395122269977</v>
      </c>
      <c r="I155" s="11">
        <v>41.263387271082721</v>
      </c>
      <c r="J155" s="11">
        <v>20.235045080066641</v>
      </c>
      <c r="K155" s="11">
        <v>61.061133857213171</v>
      </c>
      <c r="L155" s="11">
        <v>30.605401795429874</v>
      </c>
      <c r="M155" s="11">
        <v>42.566608402245727</v>
      </c>
      <c r="N155" s="11">
        <v>41.650336097231602</v>
      </c>
      <c r="O155" s="11">
        <v>32.008318421412056</v>
      </c>
      <c r="P155" s="11">
        <v>31.471092907066687</v>
      </c>
      <c r="Q155" s="28">
        <f t="shared" si="2"/>
        <v>0.14782602875465289</v>
      </c>
      <c r="R155" s="28"/>
    </row>
    <row r="156" spans="1:18" ht="15.6" x14ac:dyDescent="0.3">
      <c r="A156" s="3">
        <v>40210</v>
      </c>
      <c r="B156" s="11">
        <v>38.015904483124821</v>
      </c>
      <c r="C156" s="11">
        <v>58.99166666389447</v>
      </c>
      <c r="D156" s="11">
        <v>29.129281850672818</v>
      </c>
      <c r="E156" s="11">
        <v>34.408283905307904</v>
      </c>
      <c r="F156" s="11">
        <v>27.655304089343872</v>
      </c>
      <c r="G156" s="11">
        <v>22.773715484081819</v>
      </c>
      <c r="H156" s="11">
        <v>29.756200758935446</v>
      </c>
      <c r="I156" s="11">
        <v>41.576106806461127</v>
      </c>
      <c r="J156" s="11">
        <v>20.159594237878114</v>
      </c>
      <c r="K156" s="11">
        <v>60.837088374298567</v>
      </c>
      <c r="L156" s="11">
        <v>30.360427867195067</v>
      </c>
      <c r="M156" s="11">
        <v>39.944390096423206</v>
      </c>
      <c r="N156" s="11">
        <v>41.439504724211844</v>
      </c>
      <c r="O156" s="11">
        <v>31.647096008042219</v>
      </c>
      <c r="P156" s="11">
        <v>31.400908084651473</v>
      </c>
      <c r="Q156" s="28">
        <f t="shared" si="2"/>
        <v>0.14234558266621788</v>
      </c>
      <c r="R156" s="28"/>
    </row>
    <row r="157" spans="1:18" ht="15.6" x14ac:dyDescent="0.3">
      <c r="A157" s="3">
        <v>40238</v>
      </c>
      <c r="B157" s="11">
        <v>37.788414780082064</v>
      </c>
      <c r="C157" s="11">
        <v>58.576483613237151</v>
      </c>
      <c r="D157" s="11">
        <v>28.976984028682384</v>
      </c>
      <c r="E157" s="11">
        <v>33.886437127944255</v>
      </c>
      <c r="F157" s="11">
        <v>27.499154684453146</v>
      </c>
      <c r="G157" s="11">
        <v>22.463467682140681</v>
      </c>
      <c r="H157" s="11">
        <v>29.480324168924852</v>
      </c>
      <c r="I157" s="11">
        <v>41.746690533492448</v>
      </c>
      <c r="J157" s="11">
        <v>20.078970197108998</v>
      </c>
      <c r="K157" s="11">
        <v>60.462240004325828</v>
      </c>
      <c r="L157" s="11">
        <v>30.1700247659405</v>
      </c>
      <c r="M157" s="11">
        <v>39.772543630663172</v>
      </c>
      <c r="N157" s="11">
        <v>41.754137686747285</v>
      </c>
      <c r="O157" s="11">
        <v>31.142484202708609</v>
      </c>
      <c r="P157" s="11">
        <v>31.266461680768423</v>
      </c>
      <c r="Q157" s="28">
        <f t="shared" si="2"/>
        <v>0.13320064185972424</v>
      </c>
      <c r="R157" s="28"/>
    </row>
    <row r="158" spans="1:18" ht="15.6" x14ac:dyDescent="0.3">
      <c r="A158" s="3">
        <v>40269</v>
      </c>
      <c r="B158" s="11">
        <v>38.205818184538792</v>
      </c>
      <c r="C158" s="11">
        <v>60.241332258496385</v>
      </c>
      <c r="D158" s="11">
        <v>28.903171322834538</v>
      </c>
      <c r="E158" s="11">
        <v>33.618148840870766</v>
      </c>
      <c r="F158" s="11">
        <v>27.083728385334037</v>
      </c>
      <c r="G158" s="11">
        <v>23.655793399113254</v>
      </c>
      <c r="H158" s="11">
        <v>29.128891548900043</v>
      </c>
      <c r="I158" s="11">
        <v>41.159582298833918</v>
      </c>
      <c r="J158" s="11">
        <v>19.606812018061937</v>
      </c>
      <c r="K158" s="11">
        <v>60.171388002541619</v>
      </c>
      <c r="L158" s="11">
        <v>29.731279735757813</v>
      </c>
      <c r="M158" s="11">
        <v>38.587649463278417</v>
      </c>
      <c r="N158" s="11">
        <v>41.964634952664831</v>
      </c>
      <c r="O158" s="11">
        <v>30.743040987191289</v>
      </c>
      <c r="P158" s="11">
        <v>31.279733623577744</v>
      </c>
      <c r="Q158" s="28">
        <f t="shared" si="2"/>
        <v>0.11658500383602544</v>
      </c>
      <c r="R158" s="28"/>
    </row>
    <row r="159" spans="1:18" ht="15.6" x14ac:dyDescent="0.3">
      <c r="A159" s="3">
        <v>40299</v>
      </c>
      <c r="B159" s="11">
        <v>38.230912248864222</v>
      </c>
      <c r="C159" s="11">
        <v>59.788473041549167</v>
      </c>
      <c r="D159" s="11">
        <v>29.095129339820499</v>
      </c>
      <c r="E159" s="11">
        <v>34.315020144468789</v>
      </c>
      <c r="F159" s="11">
        <v>27.830547678600691</v>
      </c>
      <c r="G159" s="11">
        <v>24.454881934807524</v>
      </c>
      <c r="H159" s="11">
        <v>29.194573143693173</v>
      </c>
      <c r="I159" s="11">
        <v>40.555746125944296</v>
      </c>
      <c r="J159" s="11">
        <v>19.330005242892859</v>
      </c>
      <c r="K159" s="11">
        <v>59.983335060304114</v>
      </c>
      <c r="L159" s="11">
        <v>29.875474194796482</v>
      </c>
      <c r="M159" s="11">
        <v>38.396991282633117</v>
      </c>
      <c r="N159" s="11">
        <v>41.019982557641661</v>
      </c>
      <c r="O159" s="11">
        <v>30.72055169775653</v>
      </c>
      <c r="P159" s="11">
        <v>31.561922083510055</v>
      </c>
      <c r="Q159" s="28">
        <f t="shared" si="2"/>
        <v>0.10677218529655064</v>
      </c>
      <c r="R159" s="28"/>
    </row>
    <row r="160" spans="1:18" ht="15.6" x14ac:dyDescent="0.3">
      <c r="A160" s="3">
        <v>40330</v>
      </c>
      <c r="B160" s="11">
        <v>38.505064205981846</v>
      </c>
      <c r="C160" s="11">
        <v>60.710086835342992</v>
      </c>
      <c r="D160" s="11">
        <v>29.133923179597524</v>
      </c>
      <c r="E160" s="11">
        <v>34.899193693340955</v>
      </c>
      <c r="F160" s="11">
        <v>28.096635802751784</v>
      </c>
      <c r="G160" s="11">
        <v>24.429808776161142</v>
      </c>
      <c r="H160" s="11">
        <v>29.592292659197614</v>
      </c>
      <c r="I160" s="11">
        <v>40.872849934034626</v>
      </c>
      <c r="J160" s="11">
        <v>18.532257910756051</v>
      </c>
      <c r="K160" s="11">
        <v>60.397924798710321</v>
      </c>
      <c r="L160" s="11">
        <v>30.176337591727119</v>
      </c>
      <c r="M160" s="11">
        <v>38.272769294714202</v>
      </c>
      <c r="N160" s="11">
        <v>41.707457876294704</v>
      </c>
      <c r="O160" s="11">
        <v>31.007974590058041</v>
      </c>
      <c r="P160" s="11">
        <v>31.971292191223302</v>
      </c>
      <c r="Q160" s="28">
        <f t="shared" si="2"/>
        <v>9.521887202809487E-2</v>
      </c>
      <c r="R160" s="28"/>
    </row>
    <row r="161" spans="1:18" ht="15.6" x14ac:dyDescent="0.3">
      <c r="A161" s="3">
        <v>40360</v>
      </c>
      <c r="B161" s="11">
        <v>38.969234868368218</v>
      </c>
      <c r="C161" s="11">
        <v>61.437455298689891</v>
      </c>
      <c r="D161" s="11">
        <v>29.463304480543453</v>
      </c>
      <c r="E161" s="11">
        <v>35.332100807239037</v>
      </c>
      <c r="F161" s="11">
        <v>27.975509909346922</v>
      </c>
      <c r="G161" s="11">
        <v>26.518258403387886</v>
      </c>
      <c r="H161" s="11">
        <v>29.720177695936712</v>
      </c>
      <c r="I161" s="11">
        <v>40.766231375136996</v>
      </c>
      <c r="J161" s="11">
        <v>18.693808648202577</v>
      </c>
      <c r="K161" s="11">
        <v>60.404253626611229</v>
      </c>
      <c r="L161" s="11">
        <v>29.404853863439087</v>
      </c>
      <c r="M161" s="11">
        <v>36.598429468479345</v>
      </c>
      <c r="N161" s="11">
        <v>42.145501751413889</v>
      </c>
      <c r="O161" s="11">
        <v>30.699062409377799</v>
      </c>
      <c r="P161" s="11">
        <v>31.840372490399023</v>
      </c>
      <c r="Q161" s="28">
        <f t="shared" si="2"/>
        <v>9.4582856339528565E-2</v>
      </c>
      <c r="R161" s="28"/>
    </row>
    <row r="162" spans="1:18" ht="15.6" x14ac:dyDescent="0.3">
      <c r="A162" s="3">
        <v>40391</v>
      </c>
      <c r="B162" s="11">
        <v>38.935654229544056</v>
      </c>
      <c r="C162" s="11">
        <v>60.816188271013189</v>
      </c>
      <c r="D162" s="11">
        <v>29.782277945484765</v>
      </c>
      <c r="E162" s="11">
        <v>35.925491045530904</v>
      </c>
      <c r="F162" s="11">
        <v>28.485325285248862</v>
      </c>
      <c r="G162" s="11">
        <v>27.0893461189034</v>
      </c>
      <c r="H162" s="11">
        <v>29.794687665758087</v>
      </c>
      <c r="I162" s="11">
        <v>41.260597914969296</v>
      </c>
      <c r="J162" s="11">
        <v>18.804647059240292</v>
      </c>
      <c r="K162" s="11">
        <v>60.129417500990328</v>
      </c>
      <c r="L162" s="11">
        <v>29.174187915140593</v>
      </c>
      <c r="M162" s="11">
        <v>36.689275948169524</v>
      </c>
      <c r="N162" s="11">
        <v>42.795821450100995</v>
      </c>
      <c r="O162" s="11">
        <v>30.74061601860145</v>
      </c>
      <c r="P162" s="11">
        <v>31.856352957946076</v>
      </c>
      <c r="Q162" s="28">
        <f t="shared" si="2"/>
        <v>9.4384186676281123E-2</v>
      </c>
      <c r="R162" s="28"/>
    </row>
    <row r="163" spans="1:18" ht="15.6" x14ac:dyDescent="0.3">
      <c r="A163" s="3">
        <v>40422</v>
      </c>
      <c r="B163" s="11">
        <v>38.559526110792149</v>
      </c>
      <c r="C163" s="11">
        <v>58.47075615516313</v>
      </c>
      <c r="D163" s="11">
        <v>30.328312599200164</v>
      </c>
      <c r="E163" s="11">
        <v>36.260673508109797</v>
      </c>
      <c r="F163" s="11">
        <v>28.789180384966986</v>
      </c>
      <c r="G163" s="11">
        <v>28.406788113677031</v>
      </c>
      <c r="H163" s="11">
        <v>30.297854992758538</v>
      </c>
      <c r="I163" s="11">
        <v>41.356702610643445</v>
      </c>
      <c r="J163" s="11">
        <v>19.37515411615599</v>
      </c>
      <c r="K163" s="11">
        <v>60.259359684881197</v>
      </c>
      <c r="L163" s="11">
        <v>29.194396281540147</v>
      </c>
      <c r="M163" s="11">
        <v>36.63357846608843</v>
      </c>
      <c r="N163" s="11">
        <v>44.211544209472358</v>
      </c>
      <c r="O163" s="11">
        <v>30.97013269452307</v>
      </c>
      <c r="P163" s="11">
        <v>32.177040223879416</v>
      </c>
      <c r="Q163" s="28">
        <f t="shared" si="2"/>
        <v>9.383652661718167E-2</v>
      </c>
      <c r="R163" s="28"/>
    </row>
    <row r="164" spans="1:18" ht="15.6" x14ac:dyDescent="0.3">
      <c r="A164" s="3">
        <v>40452</v>
      </c>
      <c r="B164" s="11">
        <v>38.880801004937432</v>
      </c>
      <c r="C164" s="11">
        <v>59.14256404730515</v>
      </c>
      <c r="D164" s="11">
        <v>30.590587736301561</v>
      </c>
      <c r="E164" s="11">
        <v>36.700306734865912</v>
      </c>
      <c r="F164" s="11">
        <v>28.62742803445877</v>
      </c>
      <c r="G164" s="11">
        <v>29.475543657884518</v>
      </c>
      <c r="H164" s="11">
        <v>30.314847809928398</v>
      </c>
      <c r="I164" s="11">
        <v>41.642966318367208</v>
      </c>
      <c r="J164" s="11">
        <v>19.602573426647886</v>
      </c>
      <c r="K164" s="11">
        <v>59.062777177051146</v>
      </c>
      <c r="L164" s="11">
        <v>29.684887465390091</v>
      </c>
      <c r="M164" s="11">
        <v>36.275640965457285</v>
      </c>
      <c r="N164" s="11">
        <v>44.046777841442442</v>
      </c>
      <c r="O164" s="11">
        <v>31.030326783729834</v>
      </c>
      <c r="P164" s="11">
        <v>32.43328511638321</v>
      </c>
      <c r="Q164" s="28">
        <f t="shared" si="2"/>
        <v>9.3819315457080776E-2</v>
      </c>
      <c r="R164" s="28"/>
    </row>
    <row r="165" spans="1:18" ht="15.6" x14ac:dyDescent="0.3">
      <c r="A165" s="3">
        <v>40483</v>
      </c>
      <c r="B165" s="11">
        <v>38.91233123468276</v>
      </c>
      <c r="C165" s="11">
        <v>58.615200155835353</v>
      </c>
      <c r="D165" s="11">
        <v>30.811635612059369</v>
      </c>
      <c r="E165" s="11">
        <v>37.486094473725942</v>
      </c>
      <c r="F165" s="11">
        <v>28.958645183769445</v>
      </c>
      <c r="G165" s="11">
        <v>29.264029375038561</v>
      </c>
      <c r="H165" s="11">
        <v>30.874393902975758</v>
      </c>
      <c r="I165" s="11">
        <v>42.292149572869818</v>
      </c>
      <c r="J165" s="11">
        <v>19.653724937422805</v>
      </c>
      <c r="K165" s="11">
        <v>58.234148516580035</v>
      </c>
      <c r="L165" s="11">
        <v>29.718811259050423</v>
      </c>
      <c r="M165" s="11">
        <v>36.651502982609017</v>
      </c>
      <c r="N165" s="11">
        <v>45.569105729699587</v>
      </c>
      <c r="O165" s="11">
        <v>30.752368852195865</v>
      </c>
      <c r="P165" s="11">
        <v>32.462740780734009</v>
      </c>
      <c r="Q165" s="28">
        <f t="shared" si="2"/>
        <v>9.0750639352113804E-2</v>
      </c>
      <c r="R165" s="28"/>
    </row>
    <row r="166" spans="1:18" ht="15.6" x14ac:dyDescent="0.3">
      <c r="A166" s="3">
        <v>40513</v>
      </c>
      <c r="B166" s="11">
        <v>39.153044526129484</v>
      </c>
      <c r="C166" s="11">
        <v>58.583269069255707</v>
      </c>
      <c r="D166" s="11">
        <v>31.119516864590185</v>
      </c>
      <c r="E166" s="11">
        <v>38.206371582666513</v>
      </c>
      <c r="F166" s="11">
        <v>29.116504993089489</v>
      </c>
      <c r="G166" s="11">
        <v>29.275210625582545</v>
      </c>
      <c r="H166" s="11">
        <v>31.147471221063938</v>
      </c>
      <c r="I166" s="11">
        <v>42.943464990701941</v>
      </c>
      <c r="J166" s="11">
        <v>19.970693091265478</v>
      </c>
      <c r="K166" s="11">
        <v>57.501886149625641</v>
      </c>
      <c r="L166" s="11">
        <v>29.304946038436221</v>
      </c>
      <c r="M166" s="11">
        <v>36.954389175952215</v>
      </c>
      <c r="N166" s="11">
        <v>45.796312616176003</v>
      </c>
      <c r="O166" s="11">
        <v>30.981843257237085</v>
      </c>
      <c r="P166" s="11">
        <v>32.979358886629008</v>
      </c>
      <c r="Q166" s="28">
        <f t="shared" si="2"/>
        <v>8.5788013731551871E-2</v>
      </c>
      <c r="R166" s="28"/>
    </row>
    <row r="167" spans="1:18" ht="15.6" x14ac:dyDescent="0.3">
      <c r="A167" s="3">
        <v>40544</v>
      </c>
      <c r="B167" s="11">
        <v>41.448775896634558</v>
      </c>
      <c r="C167" s="11">
        <v>61.435830706438622</v>
      </c>
      <c r="D167" s="11">
        <v>32.716505740553004</v>
      </c>
      <c r="E167" s="11">
        <v>40.886644917637767</v>
      </c>
      <c r="F167" s="11">
        <v>30.953653704523678</v>
      </c>
      <c r="G167" s="11">
        <v>26.352760845145141</v>
      </c>
      <c r="H167" s="11">
        <v>32.890950939368174</v>
      </c>
      <c r="I167" s="11">
        <v>45.072754408187166</v>
      </c>
      <c r="J167" s="11">
        <v>24.164974699386651</v>
      </c>
      <c r="K167" s="11">
        <v>61.061133857213171</v>
      </c>
      <c r="L167" s="11">
        <v>32.695652460213125</v>
      </c>
      <c r="M167" s="11">
        <v>42.943457334408635</v>
      </c>
      <c r="N167" s="11">
        <v>45.951523508263982</v>
      </c>
      <c r="O167" s="11">
        <v>35.489131618828409</v>
      </c>
      <c r="P167" s="11">
        <v>34.893484364368405</v>
      </c>
      <c r="Q167" s="28">
        <f t="shared" si="2"/>
        <v>9.0791468452523949E-2</v>
      </c>
      <c r="R167" s="28"/>
    </row>
    <row r="168" spans="1:18" ht="15.6" x14ac:dyDescent="0.3">
      <c r="A168" s="3">
        <v>40575</v>
      </c>
      <c r="B168" s="11">
        <v>41.499774320829481</v>
      </c>
      <c r="C168" s="11">
        <v>61.701122254633709</v>
      </c>
      <c r="D168" s="11">
        <v>32.66010445444293</v>
      </c>
      <c r="E168" s="11">
        <v>40.823002265362064</v>
      </c>
      <c r="F168" s="11">
        <v>30.876796557598322</v>
      </c>
      <c r="G168" s="11">
        <v>26.26139517177705</v>
      </c>
      <c r="H168" s="11">
        <v>32.924558591301214</v>
      </c>
      <c r="I168" s="11">
        <v>45.184377275551491</v>
      </c>
      <c r="J168" s="11">
        <v>24.398307194126115</v>
      </c>
      <c r="K168" s="11">
        <v>60.837088374298567</v>
      </c>
      <c r="L168" s="11">
        <v>32.270767760444869</v>
      </c>
      <c r="M168" s="11">
        <v>40.947394369382721</v>
      </c>
      <c r="N168" s="11">
        <v>45.335278658585963</v>
      </c>
      <c r="O168" s="11">
        <v>35.950017416697328</v>
      </c>
      <c r="P168" s="11">
        <v>35.670356365603446</v>
      </c>
      <c r="Q168" s="28">
        <f t="shared" si="2"/>
        <v>9.1642429269337633E-2</v>
      </c>
      <c r="R168" s="28"/>
    </row>
    <row r="169" spans="1:18" ht="15.6" x14ac:dyDescent="0.3">
      <c r="A169" s="3">
        <v>40603</v>
      </c>
      <c r="B169" s="11">
        <v>41.239428193231198</v>
      </c>
      <c r="C169" s="11">
        <v>61.329820678097938</v>
      </c>
      <c r="D169" s="11">
        <v>32.453671885464793</v>
      </c>
      <c r="E169" s="11">
        <v>39.811882698565547</v>
      </c>
      <c r="F169" s="11">
        <v>30.763211737581862</v>
      </c>
      <c r="G169" s="11">
        <v>25.950470604964032</v>
      </c>
      <c r="H169" s="11">
        <v>32.476778211342825</v>
      </c>
      <c r="I169" s="11">
        <v>44.774959801331086</v>
      </c>
      <c r="J169" s="11">
        <v>24.350983606781284</v>
      </c>
      <c r="K169" s="11">
        <v>60.462240004325828</v>
      </c>
      <c r="L169" s="11">
        <v>31.958040666351373</v>
      </c>
      <c r="M169" s="11">
        <v>40.727986433824597</v>
      </c>
      <c r="N169" s="11">
        <v>45.835690505441804</v>
      </c>
      <c r="O169" s="11">
        <v>35.572445355091176</v>
      </c>
      <c r="P169" s="11">
        <v>35.714058401591849</v>
      </c>
      <c r="Q169" s="28">
        <f t="shared" si="2"/>
        <v>9.1324640984096872E-2</v>
      </c>
      <c r="R169" s="28"/>
    </row>
    <row r="170" spans="1:18" ht="15.6" x14ac:dyDescent="0.3">
      <c r="A170" s="3">
        <v>40634</v>
      </c>
      <c r="B170" s="11">
        <v>41.651619447486745</v>
      </c>
      <c r="C170" s="11">
        <v>62.762288971171202</v>
      </c>
      <c r="D170" s="11">
        <v>32.417993108867222</v>
      </c>
      <c r="E170" s="11">
        <v>38.933418146371778</v>
      </c>
      <c r="F170" s="11">
        <v>30.480353786382754</v>
      </c>
      <c r="G170" s="11">
        <v>27.260308908182346</v>
      </c>
      <c r="H170" s="11">
        <v>32.174796789043448</v>
      </c>
      <c r="I170" s="11">
        <v>44.149422529165101</v>
      </c>
      <c r="J170" s="11">
        <v>23.865354016345641</v>
      </c>
      <c r="K170" s="11">
        <v>60.171388002541619</v>
      </c>
      <c r="L170" s="11">
        <v>31.578378315665827</v>
      </c>
      <c r="M170" s="11">
        <v>39.643740131880719</v>
      </c>
      <c r="N170" s="11">
        <v>46.231495979559497</v>
      </c>
      <c r="O170" s="11">
        <v>35.11471444144005</v>
      </c>
      <c r="P170" s="11">
        <v>35.727724998118084</v>
      </c>
      <c r="Q170" s="28">
        <f t="shared" si="2"/>
        <v>9.0190484766071721E-2</v>
      </c>
      <c r="R170" s="28"/>
    </row>
    <row r="171" spans="1:18" ht="15.6" x14ac:dyDescent="0.3">
      <c r="A171" s="3">
        <v>40664</v>
      </c>
      <c r="B171" s="11">
        <v>41.634634234993371</v>
      </c>
      <c r="C171" s="11">
        <v>62.140609091473273</v>
      </c>
      <c r="D171" s="11">
        <v>32.630892582631084</v>
      </c>
      <c r="E171" s="11">
        <v>38.865702005268545</v>
      </c>
      <c r="F171" s="11">
        <v>31.341646813560693</v>
      </c>
      <c r="G171" s="11">
        <v>27.992523496150888</v>
      </c>
      <c r="H171" s="11">
        <v>32.363291864474654</v>
      </c>
      <c r="I171" s="11">
        <v>43.201179715285704</v>
      </c>
      <c r="J171" s="11">
        <v>23.696304157865853</v>
      </c>
      <c r="K171" s="11">
        <v>59.983335060304114</v>
      </c>
      <c r="L171" s="11">
        <v>31.359257414779975</v>
      </c>
      <c r="M171" s="11">
        <v>39.393528292775812</v>
      </c>
      <c r="N171" s="11">
        <v>45.572936036423009</v>
      </c>
      <c r="O171" s="11">
        <v>35.845645863969956</v>
      </c>
      <c r="P171" s="11">
        <v>36.827381647391945</v>
      </c>
      <c r="Q171" s="28">
        <f t="shared" si="2"/>
        <v>8.9030624327575802E-2</v>
      </c>
      <c r="R171" s="28"/>
    </row>
    <row r="172" spans="1:18" ht="15.6" x14ac:dyDescent="0.3">
      <c r="A172" s="3">
        <v>40695</v>
      </c>
      <c r="B172" s="11">
        <v>41.814486399606167</v>
      </c>
      <c r="C172" s="11">
        <v>62.397499186437436</v>
      </c>
      <c r="D172" s="11">
        <v>32.758611784748418</v>
      </c>
      <c r="E172" s="11">
        <v>39.219520351275762</v>
      </c>
      <c r="F172" s="11">
        <v>31.81712951616251</v>
      </c>
      <c r="G172" s="11">
        <v>28.02684281376656</v>
      </c>
      <c r="H172" s="11">
        <v>33.144392611178006</v>
      </c>
      <c r="I172" s="11">
        <v>43.846485309011939</v>
      </c>
      <c r="J172" s="11">
        <v>22.85878634239873</v>
      </c>
      <c r="K172" s="11">
        <v>60.397924798710321</v>
      </c>
      <c r="L172" s="11">
        <v>31.979786406526923</v>
      </c>
      <c r="M172" s="11">
        <v>39.251990018237642</v>
      </c>
      <c r="N172" s="11">
        <v>46.384716451472379</v>
      </c>
      <c r="O172" s="11">
        <v>36.401010892637132</v>
      </c>
      <c r="P172" s="11">
        <v>37.531872709852657</v>
      </c>
      <c r="Q172" s="28">
        <f t="shared" si="2"/>
        <v>8.5947712641658125E-2</v>
      </c>
      <c r="R172" s="28"/>
    </row>
    <row r="173" spans="1:18" ht="15.6" x14ac:dyDescent="0.3">
      <c r="A173" s="3">
        <v>40725</v>
      </c>
      <c r="B173" s="11">
        <v>42.239644792795573</v>
      </c>
      <c r="C173" s="11">
        <v>63.43378422977861</v>
      </c>
      <c r="D173" s="11">
        <v>32.928019950163964</v>
      </c>
      <c r="E173" s="11">
        <v>40.012994994598607</v>
      </c>
      <c r="F173" s="11">
        <v>31.830554278230569</v>
      </c>
      <c r="G173" s="11">
        <v>28.148567658492855</v>
      </c>
      <c r="H173" s="11">
        <v>33.599180064661738</v>
      </c>
      <c r="I173" s="11">
        <v>44.08819154356204</v>
      </c>
      <c r="J173" s="11">
        <v>23.039698243247148</v>
      </c>
      <c r="K173" s="11">
        <v>60.404253626611229</v>
      </c>
      <c r="L173" s="11">
        <v>31.264051430330106</v>
      </c>
      <c r="M173" s="11">
        <v>37.534049380114283</v>
      </c>
      <c r="N173" s="11">
        <v>47.165776899056489</v>
      </c>
      <c r="O173" s="11">
        <v>36.309160816695481</v>
      </c>
      <c r="P173" s="11">
        <v>37.659039543312772</v>
      </c>
      <c r="Q173" s="28">
        <f t="shared" si="2"/>
        <v>8.3922867243205301E-2</v>
      </c>
      <c r="R173" s="28"/>
    </row>
    <row r="174" spans="1:18" ht="15.6" x14ac:dyDescent="0.3">
      <c r="A174" s="3">
        <v>40756</v>
      </c>
      <c r="B174" s="11">
        <v>42.210606470862921</v>
      </c>
      <c r="C174" s="11">
        <v>63.122185908849019</v>
      </c>
      <c r="D174" s="11">
        <v>33.171696465025903</v>
      </c>
      <c r="E174" s="11">
        <v>40.310911892710834</v>
      </c>
      <c r="F174" s="11">
        <v>32.484608338165394</v>
      </c>
      <c r="G174" s="11">
        <v>28.714094651543679</v>
      </c>
      <c r="H174" s="11">
        <v>33.737104770727171</v>
      </c>
      <c r="I174" s="11">
        <v>44.555821715561983</v>
      </c>
      <c r="J174" s="11">
        <v>23.132580425084452</v>
      </c>
      <c r="K174" s="11">
        <v>60.374896759646063</v>
      </c>
      <c r="L174" s="11">
        <v>32.490625692138558</v>
      </c>
      <c r="M174" s="11">
        <v>37.742515552161315</v>
      </c>
      <c r="N174" s="11">
        <v>45.791637840286597</v>
      </c>
      <c r="O174" s="11">
        <v>36.500710519352978</v>
      </c>
      <c r="P174" s="11">
        <v>37.825511265509917</v>
      </c>
      <c r="Q174" s="28">
        <f t="shared" si="2"/>
        <v>8.4111909922239381E-2</v>
      </c>
      <c r="R174" s="28"/>
    </row>
    <row r="175" spans="1:18" ht="15.6" x14ac:dyDescent="0.3">
      <c r="A175" s="3">
        <v>40787</v>
      </c>
      <c r="B175" s="11">
        <v>41.796991828137223</v>
      </c>
      <c r="C175" s="11">
        <v>60.659918442553192</v>
      </c>
      <c r="D175" s="11">
        <v>33.754853155144879</v>
      </c>
      <c r="E175" s="11">
        <v>40.636835794617518</v>
      </c>
      <c r="F175" s="11">
        <v>32.675409405399677</v>
      </c>
      <c r="G175" s="11">
        <v>30.413602225113898</v>
      </c>
      <c r="H175" s="11">
        <v>34.221389193547232</v>
      </c>
      <c r="I175" s="11">
        <v>44.604998441439044</v>
      </c>
      <c r="J175" s="11">
        <v>23.833096814927039</v>
      </c>
      <c r="K175" s="11">
        <v>60.505369434472904</v>
      </c>
      <c r="L175" s="11">
        <v>32.541020305990159</v>
      </c>
      <c r="M175" s="11">
        <v>37.685219161612977</v>
      </c>
      <c r="N175" s="11">
        <v>47.042133194512878</v>
      </c>
      <c r="O175" s="11">
        <v>36.611922439811437</v>
      </c>
      <c r="P175" s="11">
        <v>38.038690781189374</v>
      </c>
      <c r="Q175" s="28">
        <f t="shared" si="2"/>
        <v>8.3960205009857791E-2</v>
      </c>
      <c r="R175" s="28"/>
    </row>
    <row r="176" spans="1:18" ht="15.6" x14ac:dyDescent="0.3">
      <c r="A176" s="3">
        <v>40817</v>
      </c>
      <c r="B176" s="11">
        <v>42.20789036000761</v>
      </c>
      <c r="C176" s="11">
        <v>61.528102792945127</v>
      </c>
      <c r="D176" s="11">
        <v>34.053696714651494</v>
      </c>
      <c r="E176" s="11">
        <v>41.199640445905068</v>
      </c>
      <c r="F176" s="11">
        <v>32.553058923697463</v>
      </c>
      <c r="G176" s="11">
        <v>31.535069329410398</v>
      </c>
      <c r="H176" s="11">
        <v>34.312253627406278</v>
      </c>
      <c r="I176" s="11">
        <v>44.93031424731543</v>
      </c>
      <c r="J176" s="11">
        <v>24.112109520704529</v>
      </c>
      <c r="K176" s="11">
        <v>59.30390186041155</v>
      </c>
      <c r="L176" s="11">
        <v>33.0398974461284</v>
      </c>
      <c r="M176" s="11">
        <v>37.31700634369426</v>
      </c>
      <c r="N176" s="11">
        <v>46.564837785579485</v>
      </c>
      <c r="O176" s="11">
        <v>36.674251774580448</v>
      </c>
      <c r="P176" s="11">
        <v>38.332386008215202</v>
      </c>
      <c r="Q176" s="28">
        <f t="shared" si="2"/>
        <v>8.5571522938729494E-2</v>
      </c>
      <c r="R176" s="28"/>
    </row>
    <row r="177" spans="1:23" ht="15.6" x14ac:dyDescent="0.3">
      <c r="A177" s="3">
        <v>40848</v>
      </c>
      <c r="B177" s="11">
        <v>42.238296564466658</v>
      </c>
      <c r="C177" s="11">
        <v>61.198403543804119</v>
      </c>
      <c r="D177" s="11">
        <v>34.224438634298878</v>
      </c>
      <c r="E177" s="11">
        <v>41.944018715556503</v>
      </c>
      <c r="F177" s="11">
        <v>32.860596952809821</v>
      </c>
      <c r="G177" s="11">
        <v>31.285131563045532</v>
      </c>
      <c r="H177" s="11">
        <v>34.893594047672337</v>
      </c>
      <c r="I177" s="11">
        <v>45.539027799084259</v>
      </c>
      <c r="J177" s="11">
        <v>24.033183414541732</v>
      </c>
      <c r="K177" s="11">
        <v>58.471890310870037</v>
      </c>
      <c r="L177" s="11">
        <v>33.135417207445961</v>
      </c>
      <c r="M177" s="11">
        <v>37.602218767752483</v>
      </c>
      <c r="N177" s="11">
        <v>47.932401033584846</v>
      </c>
      <c r="O177" s="11">
        <v>36.313038329925909</v>
      </c>
      <c r="P177" s="11">
        <v>38.332681164529859</v>
      </c>
      <c r="Q177" s="28">
        <f t="shared" si="2"/>
        <v>8.5473299189523955E-2</v>
      </c>
      <c r="R177" s="28"/>
    </row>
    <row r="178" spans="1:23" ht="15.6" x14ac:dyDescent="0.3">
      <c r="A178" s="3">
        <v>40878</v>
      </c>
      <c r="B178" s="11">
        <v>42.512421945110127</v>
      </c>
      <c r="C178" s="11">
        <v>61.084253595875929</v>
      </c>
      <c r="D178" s="11">
        <v>34.607645904453733</v>
      </c>
      <c r="E178" s="11">
        <v>42.553204178699474</v>
      </c>
      <c r="F178" s="11">
        <v>32.932530529796438</v>
      </c>
      <c r="G178" s="11">
        <v>31.304660390179034</v>
      </c>
      <c r="H178" s="11">
        <v>35.217287415869414</v>
      </c>
      <c r="I178" s="11">
        <v>46.201063573348534</v>
      </c>
      <c r="J178" s="11">
        <v>24.504871971875232</v>
      </c>
      <c r="K178" s="11">
        <v>57.877473063919069</v>
      </c>
      <c r="L178" s="11">
        <v>33.115398427281143</v>
      </c>
      <c r="M178" s="11">
        <v>37.872145149978934</v>
      </c>
      <c r="N178" s="11">
        <v>48.193486148361401</v>
      </c>
      <c r="O178" s="11">
        <v>36.874707415453884</v>
      </c>
      <c r="P178" s="11">
        <v>39.252158097779514</v>
      </c>
      <c r="Q178" s="28">
        <f t="shared" si="2"/>
        <v>8.5801179950098172E-2</v>
      </c>
      <c r="R178" s="28"/>
    </row>
    <row r="179" spans="1:23" ht="15.6" x14ac:dyDescent="0.3">
      <c r="A179" s="3">
        <v>40909</v>
      </c>
      <c r="B179" s="27">
        <v>45.067708219763858</v>
      </c>
      <c r="C179" s="27">
        <v>64.223503682875389</v>
      </c>
      <c r="D179" s="27">
        <v>36.403946978758668</v>
      </c>
      <c r="E179" s="27">
        <v>45.771223868447422</v>
      </c>
      <c r="F179" s="27">
        <v>35.236083105229724</v>
      </c>
      <c r="G179" s="27">
        <v>28.328903903685422</v>
      </c>
      <c r="H179" s="27">
        <v>37.540534109460978</v>
      </c>
      <c r="I179" s="27">
        <v>48.466477551769756</v>
      </c>
      <c r="J179" s="27">
        <v>28.597391832449976</v>
      </c>
      <c r="K179" s="27">
        <v>61.459968823930843</v>
      </c>
      <c r="L179" s="27">
        <v>36.947375449005982</v>
      </c>
      <c r="M179" s="27">
        <v>44.023738504990106</v>
      </c>
      <c r="N179" s="27">
        <v>48.836377417924965</v>
      </c>
      <c r="O179" s="27">
        <v>42.064387368833138</v>
      </c>
      <c r="P179" s="27">
        <v>41.358381453673069</v>
      </c>
      <c r="Q179" s="28">
        <f t="shared" si="2"/>
        <v>8.7310957798952593E-2</v>
      </c>
      <c r="R179" s="28"/>
    </row>
    <row r="180" spans="1:23" ht="15.6" x14ac:dyDescent="0.3">
      <c r="A180" s="3">
        <v>40940</v>
      </c>
      <c r="B180" s="11">
        <v>45.354021409488432</v>
      </c>
      <c r="C180" s="11">
        <v>64.977882398857304</v>
      </c>
      <c r="D180" s="11">
        <v>36.479484723284784</v>
      </c>
      <c r="E180" s="11">
        <v>45.984219801673319</v>
      </c>
      <c r="F180" s="11">
        <v>35.354770731790488</v>
      </c>
      <c r="G180" s="11">
        <v>28.320894060116817</v>
      </c>
      <c r="H180" s="11">
        <v>37.715372933651842</v>
      </c>
      <c r="I180" s="11">
        <v>48.466477551769756</v>
      </c>
      <c r="J180" s="11">
        <v>28.618739502902486</v>
      </c>
      <c r="K180" s="11">
        <v>61.367755495688485</v>
      </c>
      <c r="L180" s="11">
        <v>37.050135118815398</v>
      </c>
      <c r="M180" s="11">
        <v>44.048701162795069</v>
      </c>
      <c r="N180" s="11">
        <v>48.928184707065711</v>
      </c>
      <c r="O180" s="11">
        <v>42.167773612923533</v>
      </c>
      <c r="P180" s="11">
        <v>41.460032469832193</v>
      </c>
      <c r="Q180" s="28">
        <f t="shared" si="2"/>
        <v>9.2873928876390011E-2</v>
      </c>
      <c r="R180" s="28"/>
    </row>
    <row r="181" spans="1:23" ht="15.6" x14ac:dyDescent="0.3">
      <c r="A181" s="3">
        <v>40969</v>
      </c>
      <c r="B181" s="11">
        <v>45.420161759156379</v>
      </c>
      <c r="C181" s="11">
        <v>64.977882398857304</v>
      </c>
      <c r="D181" s="11">
        <v>36.575288418023241</v>
      </c>
      <c r="E181" s="11">
        <v>46.084591779056325</v>
      </c>
      <c r="F181" s="11">
        <v>35.651489798192387</v>
      </c>
      <c r="G181" s="11">
        <v>28.347792788518841</v>
      </c>
      <c r="H181" s="11">
        <v>37.851796911291416</v>
      </c>
      <c r="I181" s="11">
        <v>48.466477551769756</v>
      </c>
      <c r="J181" s="11">
        <v>28.726644394534009</v>
      </c>
      <c r="K181" s="11">
        <v>61.329277110215926</v>
      </c>
      <c r="L181" s="11">
        <v>37.033181115808397</v>
      </c>
      <c r="M181" s="11">
        <v>44.063813690763489</v>
      </c>
      <c r="N181" s="11">
        <v>49.016053069609661</v>
      </c>
      <c r="O181" s="11">
        <v>42.292667692993817</v>
      </c>
      <c r="P181" s="11">
        <v>41.582830335864585</v>
      </c>
      <c r="Q181" s="28">
        <f t="shared" si="2"/>
        <v>0.1013770983034965</v>
      </c>
      <c r="R181" s="28"/>
    </row>
    <row r="182" spans="1:23" ht="15.6" x14ac:dyDescent="0.3">
      <c r="A182" s="3">
        <v>41000</v>
      </c>
      <c r="B182" s="11">
        <v>46.09824007638597</v>
      </c>
      <c r="C182" s="11">
        <v>66.799998157045863</v>
      </c>
      <c r="D182" s="11">
        <v>36.738217681434818</v>
      </c>
      <c r="E182" s="11">
        <v>46.168235093542158</v>
      </c>
      <c r="F182" s="11">
        <v>35.910546924939744</v>
      </c>
      <c r="G182" s="11">
        <v>28.611878526474733</v>
      </c>
      <c r="H182" s="11">
        <v>38.135057104239486</v>
      </c>
      <c r="I182" s="11">
        <v>48.466477551769756</v>
      </c>
      <c r="J182" s="11">
        <v>28.780946802160468</v>
      </c>
      <c r="K182" s="11">
        <v>61.24263947158822</v>
      </c>
      <c r="L182" s="11">
        <v>37.277863435223964</v>
      </c>
      <c r="M182" s="11">
        <v>44.06903111113354</v>
      </c>
      <c r="N182" s="11">
        <v>49.265215426386582</v>
      </c>
      <c r="O182" s="11">
        <v>42.381496804195365</v>
      </c>
      <c r="P182" s="11">
        <v>41.670168545097276</v>
      </c>
      <c r="Q182" s="28">
        <f t="shared" si="2"/>
        <v>0.10675744875911497</v>
      </c>
      <c r="R182" s="28"/>
    </row>
    <row r="183" spans="1:23" ht="15.6" x14ac:dyDescent="0.3">
      <c r="A183" s="3">
        <v>41030</v>
      </c>
      <c r="B183" s="11">
        <v>46.365829026274966</v>
      </c>
      <c r="C183" s="11">
        <v>66.799998157045863</v>
      </c>
      <c r="D183" s="11">
        <v>37.125817840781608</v>
      </c>
      <c r="E183" s="11">
        <v>46.464120373348671</v>
      </c>
      <c r="F183" s="11">
        <v>36.99160214297217</v>
      </c>
      <c r="G183" s="11">
        <v>28.742038484464537</v>
      </c>
      <c r="H183" s="11">
        <v>38.594852054029047</v>
      </c>
      <c r="I183" s="11">
        <v>48.466477551769756</v>
      </c>
      <c r="J183" s="11">
        <v>28.824867009402922</v>
      </c>
      <c r="K183" s="11">
        <v>61.24325218473269</v>
      </c>
      <c r="L183" s="11">
        <v>37.651848795672578</v>
      </c>
      <c r="M183" s="11">
        <v>44.571117866227027</v>
      </c>
      <c r="N183" s="11">
        <v>49.113920245822399</v>
      </c>
      <c r="O183" s="11">
        <v>42.819041378022298</v>
      </c>
      <c r="P183" s="11">
        <v>42.100369399531374</v>
      </c>
      <c r="Q183" s="28">
        <f t="shared" si="2"/>
        <v>0.11363603591610483</v>
      </c>
      <c r="R183" s="28"/>
    </row>
    <row r="184" spans="1:23" ht="15.6" x14ac:dyDescent="0.3">
      <c r="A184" s="3">
        <v>41061</v>
      </c>
      <c r="B184" s="11">
        <v>46.80817754796265</v>
      </c>
      <c r="C184" s="11">
        <v>67.301160685092526</v>
      </c>
      <c r="D184" s="11">
        <v>37.541222590245084</v>
      </c>
      <c r="E184" s="11">
        <v>46.667079108836269</v>
      </c>
      <c r="F184" s="11">
        <v>37.365783266532091</v>
      </c>
      <c r="G184" s="11">
        <v>28.959738859664927</v>
      </c>
      <c r="H184" s="11">
        <v>39.282611904297561</v>
      </c>
      <c r="I184" s="11">
        <v>48.644928158087147</v>
      </c>
      <c r="J184" s="11">
        <v>28.911336740129265</v>
      </c>
      <c r="K184" s="11">
        <v>61.693473803287404</v>
      </c>
      <c r="L184" s="11">
        <v>38.106193061776573</v>
      </c>
      <c r="M184" s="11">
        <v>44.972904212482533</v>
      </c>
      <c r="N184" s="11">
        <v>50.08597663122957</v>
      </c>
      <c r="O184" s="11">
        <v>43.707463635379149</v>
      </c>
      <c r="P184" s="11">
        <v>42.973880436064917</v>
      </c>
      <c r="Q184" s="28">
        <f t="shared" si="2"/>
        <v>0.11942490697203723</v>
      </c>
      <c r="R184" s="28"/>
    </row>
    <row r="185" spans="1:23" ht="15.6" x14ac:dyDescent="0.3">
      <c r="A185" s="3">
        <v>41091</v>
      </c>
      <c r="B185" s="11">
        <v>47.325749072969877</v>
      </c>
      <c r="C185" s="11">
        <v>68.451897830524587</v>
      </c>
      <c r="D185" s="11">
        <v>37.773524964645453</v>
      </c>
      <c r="E185" s="11">
        <v>46.919045758163456</v>
      </c>
      <c r="F185" s="11">
        <v>37.795256919027082</v>
      </c>
      <c r="G185" s="11">
        <v>28.959738859664927</v>
      </c>
      <c r="H185" s="11">
        <v>39.691292232803256</v>
      </c>
      <c r="I185" s="11">
        <v>48.644928158087147</v>
      </c>
      <c r="J185" s="11">
        <v>29.010200951651122</v>
      </c>
      <c r="K185" s="11">
        <v>61.753029520929644</v>
      </c>
      <c r="L185" s="11">
        <v>38.369670542896735</v>
      </c>
      <c r="M185" s="11">
        <v>45.175124229583702</v>
      </c>
      <c r="N185" s="11">
        <v>50.662877880483634</v>
      </c>
      <c r="O185" s="11">
        <v>44.16673462075488</v>
      </c>
      <c r="P185" s="11">
        <v>43.42544304738319</v>
      </c>
      <c r="Q185" s="28">
        <f t="shared" si="2"/>
        <v>0.12041067828870089</v>
      </c>
      <c r="R185" s="28"/>
    </row>
    <row r="186" spans="1:23" ht="15.6" x14ac:dyDescent="0.3">
      <c r="A186" s="3">
        <v>41122</v>
      </c>
      <c r="B186" s="11">
        <v>47.130774774582527</v>
      </c>
      <c r="C186" s="11">
        <v>67.135950955815318</v>
      </c>
      <c r="D186" s="11">
        <v>38.08278345636203</v>
      </c>
      <c r="E186" s="11">
        <v>47.432497901621296</v>
      </c>
      <c r="F186" s="11">
        <v>38.375378330140293</v>
      </c>
      <c r="G186" s="11">
        <v>29.328341101200689</v>
      </c>
      <c r="H186" s="11">
        <v>39.930892020071362</v>
      </c>
      <c r="I186" s="11">
        <v>49.21661829533177</v>
      </c>
      <c r="J186" s="11">
        <v>29.000693655793857</v>
      </c>
      <c r="K186" s="11">
        <v>61.697272624783103</v>
      </c>
      <c r="L186" s="11">
        <v>38.718148183889113</v>
      </c>
      <c r="M186" s="11">
        <v>45.343790836374041</v>
      </c>
      <c r="N186" s="11">
        <v>50.854420811017654</v>
      </c>
      <c r="O186" s="11">
        <v>44.368611016192261</v>
      </c>
      <c r="P186" s="11">
        <v>43.623931162657129</v>
      </c>
      <c r="Q186" s="28">
        <f t="shared" si="2"/>
        <v>0.11656236939206011</v>
      </c>
      <c r="R186" s="28"/>
    </row>
    <row r="187" spans="1:23" ht="15.6" x14ac:dyDescent="0.3">
      <c r="A187" s="3">
        <v>41153</v>
      </c>
      <c r="B187" s="11">
        <v>46.604586373034053</v>
      </c>
      <c r="C187" s="11">
        <v>64.140569452747798</v>
      </c>
      <c r="D187" s="11">
        <v>38.667389949755339</v>
      </c>
      <c r="E187" s="11">
        <v>47.862212484605138</v>
      </c>
      <c r="F187" s="11">
        <v>38.797949794491423</v>
      </c>
      <c r="G187" s="11">
        <v>30.800687831499566</v>
      </c>
      <c r="H187" s="11">
        <v>40.520997701899411</v>
      </c>
      <c r="I187" s="11">
        <v>49.404300798728869</v>
      </c>
      <c r="J187" s="11">
        <v>29.533131387284868</v>
      </c>
      <c r="K187" s="11">
        <v>61.715960375689363</v>
      </c>
      <c r="L187" s="11">
        <v>39.055847375006003</v>
      </c>
      <c r="M187" s="11">
        <v>45.629759445966847</v>
      </c>
      <c r="N187" s="11">
        <v>51.52762376565753</v>
      </c>
      <c r="O187" s="11">
        <v>44.710769211750602</v>
      </c>
      <c r="P187" s="11">
        <v>43.960346597531306</v>
      </c>
      <c r="Q187" s="28">
        <f t="shared" si="2"/>
        <v>0.11502250125236091</v>
      </c>
      <c r="R187" s="28"/>
    </row>
    <row r="188" spans="1:23" ht="15.6" x14ac:dyDescent="0.3">
      <c r="A188" s="3">
        <v>41183</v>
      </c>
      <c r="B188" s="11">
        <v>47.177538796460432</v>
      </c>
      <c r="C188" s="11">
        <v>64.940466479308071</v>
      </c>
      <c r="D188" s="11">
        <v>39.137656040565595</v>
      </c>
      <c r="E188" s="11">
        <v>48.151830406199473</v>
      </c>
      <c r="F188" s="11">
        <v>38.995787513354081</v>
      </c>
      <c r="G188" s="11">
        <v>32.105903795993861</v>
      </c>
      <c r="H188" s="11">
        <v>40.799012335718814</v>
      </c>
      <c r="I188" s="11">
        <v>49.982767541276687</v>
      </c>
      <c r="J188" s="11">
        <v>29.834011054031475</v>
      </c>
      <c r="K188" s="11">
        <v>61.287857701649926</v>
      </c>
      <c r="L188" s="11">
        <v>39.611992374097753</v>
      </c>
      <c r="M188" s="11">
        <v>45.642892952415586</v>
      </c>
      <c r="N188" s="11">
        <v>51.552772297006321</v>
      </c>
      <c r="O188" s="11">
        <v>44.903902584431918</v>
      </c>
      <c r="P188" s="11">
        <v>44.150238432368937</v>
      </c>
      <c r="Q188" s="28">
        <f t="shared" si="2"/>
        <v>0.11774216607522314</v>
      </c>
      <c r="R188" s="28"/>
    </row>
    <row r="189" spans="1:23" ht="15.6" x14ac:dyDescent="0.3">
      <c r="A189" s="3">
        <v>41214</v>
      </c>
      <c r="B189" s="11">
        <v>47.487420307968087</v>
      </c>
      <c r="C189" s="11">
        <v>65.181562017248496</v>
      </c>
      <c r="D189" s="11">
        <v>39.478115039857862</v>
      </c>
      <c r="E189" s="11">
        <v>48.799630205769489</v>
      </c>
      <c r="F189" s="11">
        <v>39.627375240409563</v>
      </c>
      <c r="G189" s="11">
        <v>32.009666123266612</v>
      </c>
      <c r="H189" s="11">
        <v>41.403750366695256</v>
      </c>
      <c r="I189" s="11">
        <v>50.142312400914875</v>
      </c>
      <c r="J189" s="11">
        <v>29.92660511644501</v>
      </c>
      <c r="K189" s="11">
        <v>60.228537946180083</v>
      </c>
      <c r="L189" s="11">
        <v>40.181447416274182</v>
      </c>
      <c r="M189" s="11">
        <v>45.811019826064197</v>
      </c>
      <c r="N189" s="11">
        <v>52.865949825507954</v>
      </c>
      <c r="O189" s="11">
        <v>45.339042827000938</v>
      </c>
      <c r="P189" s="11">
        <v>44.578075309683058</v>
      </c>
      <c r="Q189" s="28">
        <f t="shared" si="2"/>
        <v>0.12427403968552331</v>
      </c>
      <c r="R189" s="28"/>
    </row>
    <row r="190" spans="1:23" ht="15.6" x14ac:dyDescent="0.3">
      <c r="A190" s="3">
        <v>41244</v>
      </c>
      <c r="B190" s="11">
        <v>47.865118966740908</v>
      </c>
      <c r="C190" s="11">
        <v>65.625019711624176</v>
      </c>
      <c r="D190" s="11">
        <v>39.825820340285816</v>
      </c>
      <c r="E190" s="11">
        <v>49.171289260051047</v>
      </c>
      <c r="F190" s="11">
        <v>40.040606243631231</v>
      </c>
      <c r="G190" s="11">
        <v>32.081156965863997</v>
      </c>
      <c r="H190" s="11">
        <v>41.817360731976017</v>
      </c>
      <c r="I190" s="11">
        <v>50.901685041556597</v>
      </c>
      <c r="J190" s="11">
        <v>30.196921451724091</v>
      </c>
      <c r="K190" s="11">
        <v>60.236687031001502</v>
      </c>
      <c r="L190" s="11">
        <v>40.285933172362597</v>
      </c>
      <c r="M190" s="11">
        <v>46.381607712395478</v>
      </c>
      <c r="N190" s="11">
        <v>53.279335121935986</v>
      </c>
      <c r="O190" s="11">
        <v>45.65951832612425</v>
      </c>
      <c r="P190" s="11">
        <v>44.893171969075254</v>
      </c>
      <c r="Q190" s="28">
        <f t="shared" si="2"/>
        <v>0.12590901145415589</v>
      </c>
      <c r="R190" s="28"/>
    </row>
    <row r="191" spans="1:23" ht="15.6" x14ac:dyDescent="0.3">
      <c r="A191" s="3">
        <v>41275</v>
      </c>
      <c r="B191" s="11">
        <v>49.614764104013346</v>
      </c>
      <c r="C191" s="11">
        <v>69.346586244816095</v>
      </c>
      <c r="D191" s="11">
        <v>40.686871957016095</v>
      </c>
      <c r="E191" s="11">
        <v>50.895142629358553</v>
      </c>
      <c r="F191" s="11">
        <v>41.089588793929941</v>
      </c>
      <c r="G191" s="11">
        <v>32.273273661606467</v>
      </c>
      <c r="H191" s="11">
        <v>42.601630982153182</v>
      </c>
      <c r="I191" s="11">
        <v>52.435505814347877</v>
      </c>
      <c r="J191" s="11">
        <v>31.36620218823067</v>
      </c>
      <c r="K191" s="11">
        <v>61.386259432651407</v>
      </c>
      <c r="L191" s="11">
        <v>40.946141995341229</v>
      </c>
      <c r="M191" s="11">
        <v>46.758566334131437</v>
      </c>
      <c r="N191" s="11">
        <v>54.076765761551783</v>
      </c>
      <c r="O191" s="11">
        <v>46.706233010479529</v>
      </c>
      <c r="P191" s="11">
        <v>45.922318662907813</v>
      </c>
      <c r="Q191" s="28">
        <f t="shared" si="2"/>
        <v>0.10089387865201971</v>
      </c>
      <c r="R191" s="28"/>
      <c r="V191" s="21"/>
      <c r="W191" s="14"/>
    </row>
    <row r="192" spans="1:23" ht="15.6" x14ac:dyDescent="0.3">
      <c r="A192" s="3">
        <v>41306</v>
      </c>
      <c r="B192" s="11">
        <v>50.068617320326382</v>
      </c>
      <c r="C192" s="11">
        <v>69.346586244816095</v>
      </c>
      <c r="D192" s="11">
        <v>41.344274211615769</v>
      </c>
      <c r="E192" s="11">
        <v>50.895142629358553</v>
      </c>
      <c r="F192" s="11">
        <v>41.605827452820343</v>
      </c>
      <c r="G192" s="11">
        <v>33.231705242046651</v>
      </c>
      <c r="H192" s="11">
        <v>43.417887310926957</v>
      </c>
      <c r="I192" s="11">
        <v>52.435505814347877</v>
      </c>
      <c r="J192" s="11">
        <v>31.878925404385761</v>
      </c>
      <c r="K192" s="11">
        <v>61.386259432651407</v>
      </c>
      <c r="L192" s="11">
        <v>41.134285399751533</v>
      </c>
      <c r="M192" s="11">
        <v>47.056454050604088</v>
      </c>
      <c r="N192" s="11">
        <v>54.873438915283593</v>
      </c>
      <c r="O192" s="11">
        <v>47.616906260750547</v>
      </c>
      <c r="P192" s="11">
        <v>46.817707233151701</v>
      </c>
      <c r="Q192" s="28">
        <f t="shared" si="2"/>
        <v>0.10395100069013097</v>
      </c>
      <c r="R192" s="28"/>
      <c r="V192" s="21"/>
      <c r="W192" s="14"/>
    </row>
    <row r="193" spans="1:23" ht="15.6" x14ac:dyDescent="0.3">
      <c r="A193" s="3">
        <v>41334</v>
      </c>
      <c r="B193" s="11">
        <v>50.317016253269465</v>
      </c>
      <c r="C193" s="11">
        <v>69.346586244816095</v>
      </c>
      <c r="D193" s="11">
        <v>41.704077806010282</v>
      </c>
      <c r="E193" s="11">
        <v>51.3543562066343</v>
      </c>
      <c r="F193" s="11">
        <v>42.302310753184962</v>
      </c>
      <c r="G193" s="11">
        <v>33.231705242046651</v>
      </c>
      <c r="H193" s="11">
        <v>44.07823615672612</v>
      </c>
      <c r="I193" s="11">
        <v>52.435505814347877</v>
      </c>
      <c r="J193" s="11">
        <v>31.878925404385761</v>
      </c>
      <c r="K193" s="11">
        <v>61.386259432651407</v>
      </c>
      <c r="L193" s="11">
        <v>41.336467639230989</v>
      </c>
      <c r="M193" s="11">
        <v>47.60972549863822</v>
      </c>
      <c r="N193" s="11">
        <v>55.493668357102429</v>
      </c>
      <c r="O193" s="11">
        <v>48.501481588094727</v>
      </c>
      <c r="P193" s="11">
        <v>47.687435906293281</v>
      </c>
      <c r="Q193" s="28">
        <f t="shared" si="2"/>
        <v>0.10781235258647914</v>
      </c>
      <c r="R193" s="28"/>
      <c r="V193" s="21"/>
      <c r="W193" s="14"/>
    </row>
    <row r="194" spans="1:23" ht="15.6" x14ac:dyDescent="0.3">
      <c r="A194" s="3">
        <v>41365</v>
      </c>
      <c r="B194" s="11">
        <v>51.108557874577315</v>
      </c>
      <c r="C194" s="11">
        <v>71.191559967940549</v>
      </c>
      <c r="D194" s="11">
        <v>42.021080218285213</v>
      </c>
      <c r="E194" s="11">
        <v>51.55637248224037</v>
      </c>
      <c r="F194" s="11">
        <v>42.710665210435415</v>
      </c>
      <c r="G194" s="11">
        <v>33.231705242046651</v>
      </c>
      <c r="H194" s="11">
        <v>44.569188938934083</v>
      </c>
      <c r="I194" s="11">
        <v>52.435505814347877</v>
      </c>
      <c r="J194" s="11">
        <v>32.572520549702666</v>
      </c>
      <c r="K194" s="11">
        <v>61.37057397615304</v>
      </c>
      <c r="L194" s="11">
        <v>41.395039500298175</v>
      </c>
      <c r="M194" s="11">
        <v>47.609500609829176</v>
      </c>
      <c r="N194" s="11">
        <v>55.884985564776606</v>
      </c>
      <c r="O194" s="11">
        <v>48.949386643887586</v>
      </c>
      <c r="P194" s="11">
        <v>48.12782335304437</v>
      </c>
      <c r="Q194" s="28">
        <f t="shared" si="2"/>
        <v>0.10868783254825165</v>
      </c>
      <c r="R194" s="28"/>
      <c r="V194" s="21"/>
      <c r="W194" s="14"/>
    </row>
    <row r="195" spans="1:23" ht="15.6" x14ac:dyDescent="0.3">
      <c r="A195" s="3">
        <v>41395</v>
      </c>
      <c r="B195" s="11">
        <v>51.476102592344773</v>
      </c>
      <c r="C195" s="11">
        <v>71.191559967940549</v>
      </c>
      <c r="D195" s="11">
        <v>42.553465397990252</v>
      </c>
      <c r="E195" s="11">
        <v>51.673473122520534</v>
      </c>
      <c r="F195" s="11">
        <v>43.393794277217353</v>
      </c>
      <c r="G195" s="11">
        <v>33.231705242046651</v>
      </c>
      <c r="H195" s="11">
        <v>45.114687648021352</v>
      </c>
      <c r="I195" s="11">
        <v>52.435505814347877</v>
      </c>
      <c r="J195" s="11">
        <v>32.473772992117709</v>
      </c>
      <c r="K195" s="11">
        <v>62.206988689665614</v>
      </c>
      <c r="L195" s="11">
        <v>41.723686327818555</v>
      </c>
      <c r="M195" s="11">
        <v>48.918578367331286</v>
      </c>
      <c r="N195" s="11">
        <v>58.473870320051368</v>
      </c>
      <c r="O195" s="11">
        <v>49.837808901244429</v>
      </c>
      <c r="P195" s="11">
        <v>49.001334389577913</v>
      </c>
      <c r="Q195" s="28">
        <f t="shared" si="2"/>
        <v>0.11021637428662978</v>
      </c>
      <c r="R195" s="28"/>
      <c r="V195" s="21"/>
      <c r="W195" s="14"/>
    </row>
    <row r="196" spans="1:23" ht="15.6" x14ac:dyDescent="0.3">
      <c r="A196" s="3">
        <v>41426</v>
      </c>
      <c r="B196" s="11">
        <v>52.249898105748748</v>
      </c>
      <c r="C196" s="11">
        <v>72.234792217766383</v>
      </c>
      <c r="D196" s="11">
        <v>43.205242317614022</v>
      </c>
      <c r="E196" s="11">
        <v>52.149368239699378</v>
      </c>
      <c r="F196" s="11">
        <v>43.580190868993718</v>
      </c>
      <c r="G196" s="11">
        <v>33.849329933633157</v>
      </c>
      <c r="H196" s="11">
        <v>46.057192358530969</v>
      </c>
      <c r="I196" s="11">
        <v>54.428515255183683</v>
      </c>
      <c r="J196" s="11">
        <v>33.505285429146632</v>
      </c>
      <c r="K196" s="11">
        <v>62.206988689665614</v>
      </c>
      <c r="L196" s="11">
        <v>42.60207245646199</v>
      </c>
      <c r="M196" s="11">
        <v>50.015361089086618</v>
      </c>
      <c r="N196" s="11">
        <v>58.473870320051368</v>
      </c>
      <c r="O196" s="11">
        <v>51.118792880348295</v>
      </c>
      <c r="P196" s="11">
        <v>50.260818417700847</v>
      </c>
      <c r="Q196" s="28">
        <f t="shared" si="2"/>
        <v>0.11625576646751878</v>
      </c>
      <c r="R196" s="28"/>
      <c r="V196" s="21"/>
      <c r="W196" s="14"/>
    </row>
    <row r="197" spans="1:23" ht="15.6" x14ac:dyDescent="0.3">
      <c r="A197" s="3">
        <v>41456</v>
      </c>
      <c r="B197" s="11">
        <v>52.907342496990381</v>
      </c>
      <c r="C197" s="11">
        <v>73.468265974032647</v>
      </c>
      <c r="D197" s="11">
        <v>43.602949171149113</v>
      </c>
      <c r="E197" s="11">
        <v>52.284140002758249</v>
      </c>
      <c r="F197" s="11">
        <v>44.644628318831955</v>
      </c>
      <c r="G197" s="11">
        <v>33.849329933633157</v>
      </c>
      <c r="H197" s="11">
        <v>46.420555789000282</v>
      </c>
      <c r="I197" s="11">
        <v>54.428515255183683</v>
      </c>
      <c r="J197" s="11">
        <v>33.736843493891037</v>
      </c>
      <c r="K197" s="11">
        <v>62.555745011496505</v>
      </c>
      <c r="L197" s="11">
        <v>43.279542142230554</v>
      </c>
      <c r="M197" s="11">
        <v>50.214072840766548</v>
      </c>
      <c r="N197" s="11">
        <v>58.473870320051368</v>
      </c>
      <c r="O197" s="11">
        <v>51.969707570081653</v>
      </c>
      <c r="P197" s="11">
        <v>51.097451411162702</v>
      </c>
      <c r="Q197" s="28">
        <f t="shared" si="2"/>
        <v>0.11793988543983636</v>
      </c>
      <c r="R197" s="28"/>
      <c r="V197" s="21"/>
      <c r="W197" s="14"/>
    </row>
    <row r="198" spans="1:23" ht="15.6" x14ac:dyDescent="0.3">
      <c r="A198" s="3">
        <v>41487</v>
      </c>
      <c r="B198" s="11">
        <v>52.528246506886546</v>
      </c>
      <c r="C198" s="11">
        <v>72.460934562506679</v>
      </c>
      <c r="D198" s="11">
        <v>43.506749159009701</v>
      </c>
      <c r="E198" s="11">
        <v>52.469427615467147</v>
      </c>
      <c r="F198" s="11">
        <v>44.801165444507696</v>
      </c>
      <c r="G198" s="11">
        <v>33.977606980634818</v>
      </c>
      <c r="H198" s="11">
        <v>46.530870291879111</v>
      </c>
      <c r="I198" s="11">
        <v>54.501191891768634</v>
      </c>
      <c r="J198" s="11">
        <v>33.816022353561195</v>
      </c>
      <c r="K198" s="11">
        <v>62.626758464940288</v>
      </c>
      <c r="L198" s="11">
        <v>43.349736317576294</v>
      </c>
      <c r="M198" s="11">
        <v>50.221449193703513</v>
      </c>
      <c r="N198" s="11">
        <v>56.224642235162001</v>
      </c>
      <c r="O198" s="11">
        <v>52.013072962951696</v>
      </c>
      <c r="P198" s="11">
        <v>51.140088962126718</v>
      </c>
      <c r="Q198" s="28">
        <f t="shared" si="2"/>
        <v>0.11452117556138419</v>
      </c>
      <c r="R198" s="28"/>
      <c r="V198" s="21"/>
      <c r="W198" s="14"/>
    </row>
    <row r="199" spans="1:23" ht="15.6" x14ac:dyDescent="0.3">
      <c r="A199" s="3">
        <v>41518</v>
      </c>
      <c r="B199" s="11">
        <v>52.172299639166496</v>
      </c>
      <c r="C199" s="11">
        <v>69.841424955474139</v>
      </c>
      <c r="D199" s="11">
        <v>44.16894917053633</v>
      </c>
      <c r="E199" s="11">
        <v>52.8320861778801</v>
      </c>
      <c r="F199" s="11">
        <v>44.964379686974787</v>
      </c>
      <c r="G199" s="11">
        <v>34.0371428328313</v>
      </c>
      <c r="H199" s="11">
        <v>46.650887107131268</v>
      </c>
      <c r="I199" s="11">
        <v>54.753644992230292</v>
      </c>
      <c r="J199" s="11">
        <v>37.708764227879001</v>
      </c>
      <c r="K199" s="11">
        <v>62.626758464940288</v>
      </c>
      <c r="L199" s="11">
        <v>43.536537210436272</v>
      </c>
      <c r="M199" s="11">
        <v>50.221449193703513</v>
      </c>
      <c r="N199" s="11">
        <v>55.512100513613092</v>
      </c>
      <c r="O199" s="11">
        <v>52.01486528261669</v>
      </c>
      <c r="P199" s="11">
        <v>51.141851199616148</v>
      </c>
      <c r="Q199" s="28">
        <f t="shared" si="2"/>
        <v>0.11946706750205149</v>
      </c>
      <c r="R199" s="28"/>
      <c r="V199" s="21"/>
      <c r="W199" s="14"/>
    </row>
    <row r="200" spans="1:23" ht="15.6" x14ac:dyDescent="0.3">
      <c r="A200" s="3">
        <v>41548</v>
      </c>
      <c r="B200" s="11">
        <v>53.351833593385628</v>
      </c>
      <c r="C200" s="11">
        <v>69.413052200494207</v>
      </c>
      <c r="D200" s="11">
        <v>46.070098640672853</v>
      </c>
      <c r="E200" s="11">
        <v>54.063033029147128</v>
      </c>
      <c r="F200" s="11">
        <v>46.123647200006957</v>
      </c>
      <c r="G200" s="11">
        <v>42.817874069960567</v>
      </c>
      <c r="H200" s="11">
        <v>47.731708929402075</v>
      </c>
      <c r="I200" s="11">
        <v>55.602390253537301</v>
      </c>
      <c r="J200" s="11">
        <v>37.680796446507479</v>
      </c>
      <c r="K200" s="11">
        <v>62.838818484240491</v>
      </c>
      <c r="L200" s="11">
        <v>44.272617114744889</v>
      </c>
      <c r="M200" s="11">
        <v>50.516773177752953</v>
      </c>
      <c r="N200" s="11">
        <v>56.685496646987339</v>
      </c>
      <c r="O200" s="11">
        <v>52.809868341825052</v>
      </c>
      <c r="P200" s="11">
        <v>51.92351097968794</v>
      </c>
      <c r="Q200" s="28">
        <f t="shared" si="2"/>
        <v>0.13087360965486461</v>
      </c>
      <c r="R200" s="28"/>
      <c r="V200" s="21"/>
      <c r="W200" s="14"/>
    </row>
    <row r="201" spans="1:23" ht="15.6" x14ac:dyDescent="0.3">
      <c r="A201" s="3">
        <v>41579</v>
      </c>
      <c r="B201" s="11">
        <v>53.765629978209617</v>
      </c>
      <c r="C201" s="11">
        <v>69.929694906523366</v>
      </c>
      <c r="D201" s="11">
        <v>46.437185670800012</v>
      </c>
      <c r="E201" s="11">
        <v>54.952856526294177</v>
      </c>
      <c r="F201" s="11">
        <v>46.646863070825383</v>
      </c>
      <c r="G201" s="11">
        <v>42.928009419028868</v>
      </c>
      <c r="H201" s="11">
        <v>48.265257229346588</v>
      </c>
      <c r="I201" s="11">
        <v>56.102238553400994</v>
      </c>
      <c r="J201" s="11">
        <v>37.819410487027653</v>
      </c>
      <c r="K201" s="11">
        <v>62.840779166302781</v>
      </c>
      <c r="L201" s="11">
        <v>44.700571439516715</v>
      </c>
      <c r="M201" s="11">
        <v>50.523294953215512</v>
      </c>
      <c r="N201" s="11">
        <v>57.396270901473592</v>
      </c>
      <c r="O201" s="11">
        <v>53.387651000659162</v>
      </c>
      <c r="P201" s="11">
        <v>52.491596172320122</v>
      </c>
      <c r="Q201" s="28">
        <f t="shared" si="2"/>
        <v>0.13220784851073675</v>
      </c>
      <c r="R201" s="28"/>
      <c r="V201" s="21"/>
      <c r="W201" s="14"/>
    </row>
    <row r="202" spans="1:23" ht="15.6" x14ac:dyDescent="0.3">
      <c r="A202" s="3">
        <v>41609</v>
      </c>
      <c r="B202" s="11">
        <v>54.324655666036897</v>
      </c>
      <c r="C202" s="11">
        <v>70.377104986766923</v>
      </c>
      <c r="D202" s="11">
        <v>47.045764448467935</v>
      </c>
      <c r="E202" s="11">
        <v>55.675063533511029</v>
      </c>
      <c r="F202" s="11">
        <v>46.670645610408037</v>
      </c>
      <c r="G202" s="11">
        <v>43.301094781964963</v>
      </c>
      <c r="H202" s="11">
        <v>48.401365684632559</v>
      </c>
      <c r="I202" s="11">
        <v>56.32763433848541</v>
      </c>
      <c r="J202" s="11">
        <v>37.915241696190137</v>
      </c>
      <c r="K202" s="11">
        <v>62.866880746257102</v>
      </c>
      <c r="L202" s="11">
        <v>44.802026955248671</v>
      </c>
      <c r="M202" s="11">
        <v>50.523294953215512</v>
      </c>
      <c r="N202" s="11">
        <v>57.962617847410598</v>
      </c>
      <c r="O202" s="11">
        <v>53.670706362386539</v>
      </c>
      <c r="P202" s="11">
        <v>52.769900751445</v>
      </c>
      <c r="Q202" s="28">
        <f t="shared" si="2"/>
        <v>0.13495290179440267</v>
      </c>
      <c r="R202" s="28"/>
      <c r="V202" s="21"/>
      <c r="W202" s="14"/>
    </row>
    <row r="203" spans="1:23" ht="15.6" x14ac:dyDescent="0.3">
      <c r="A203" s="3">
        <v>41640</v>
      </c>
      <c r="B203" s="11">
        <v>56.459545051269636</v>
      </c>
      <c r="C203" s="11">
        <v>74.267504269614946</v>
      </c>
      <c r="D203" s="11">
        <v>48.388928149902135</v>
      </c>
      <c r="E203" s="11">
        <v>57.547919810088501</v>
      </c>
      <c r="F203" s="11">
        <v>49.376453410370388</v>
      </c>
      <c r="G203" s="11">
        <v>44.51377912075629</v>
      </c>
      <c r="H203" s="11">
        <v>49.05777050101166</v>
      </c>
      <c r="I203" s="11">
        <v>58.880843151051749</v>
      </c>
      <c r="J203" s="11">
        <v>38.065929419179355</v>
      </c>
      <c r="K203" s="11">
        <v>64.471147572416328</v>
      </c>
      <c r="L203" s="11">
        <v>46.937387469728129</v>
      </c>
      <c r="M203" s="11">
        <v>51.034422238432967</v>
      </c>
      <c r="N203" s="11">
        <v>59.111420939084333</v>
      </c>
      <c r="O203" s="11">
        <v>55.717972570945115</v>
      </c>
      <c r="P203" s="11">
        <v>54.782805778406505</v>
      </c>
      <c r="Q203" s="28">
        <f t="shared" si="2"/>
        <v>0.13795855066259621</v>
      </c>
      <c r="R203" s="28"/>
      <c r="V203" s="21"/>
      <c r="W203" s="14"/>
    </row>
    <row r="204" spans="1:23" ht="15.6" x14ac:dyDescent="0.3">
      <c r="A204" s="3">
        <v>41671</v>
      </c>
      <c r="B204" s="11">
        <v>57.09551711772469</v>
      </c>
      <c r="C204" s="11">
        <v>74.558992727370793</v>
      </c>
      <c r="D204" s="11">
        <v>49.179068650024767</v>
      </c>
      <c r="E204" s="11">
        <v>57.743621604488318</v>
      </c>
      <c r="F204" s="11">
        <v>49.355484262694198</v>
      </c>
      <c r="G204" s="11">
        <v>46.146830809519273</v>
      </c>
      <c r="H204" s="11">
        <v>49.10896400288393</v>
      </c>
      <c r="I204" s="11">
        <v>59.32800088939134</v>
      </c>
      <c r="J204" s="11">
        <v>40.420355827610763</v>
      </c>
      <c r="K204" s="11">
        <v>64.471147572416328</v>
      </c>
      <c r="L204" s="11">
        <v>47.036771681925295</v>
      </c>
      <c r="M204" s="11">
        <v>51.034422238432967</v>
      </c>
      <c r="N204" s="11">
        <v>59.111420939084333</v>
      </c>
      <c r="O204" s="11">
        <v>56.709649927051018</v>
      </c>
      <c r="P204" s="11">
        <v>55.757838886892628</v>
      </c>
      <c r="Q204" s="28">
        <f t="shared" si="2"/>
        <v>0.14034539345159014</v>
      </c>
      <c r="R204" s="28"/>
      <c r="V204" s="21"/>
      <c r="W204" s="14"/>
    </row>
    <row r="205" spans="1:23" ht="15.6" x14ac:dyDescent="0.3">
      <c r="A205" s="3">
        <v>41699</v>
      </c>
      <c r="B205" s="11">
        <v>57.623848093980726</v>
      </c>
      <c r="C205" s="11">
        <v>75.042633011403197</v>
      </c>
      <c r="D205" s="11">
        <v>49.726896566720939</v>
      </c>
      <c r="E205" s="11">
        <v>57.743621604488318</v>
      </c>
      <c r="F205" s="11">
        <v>49.355484262694198</v>
      </c>
      <c r="G205" s="11">
        <v>47.783498882878526</v>
      </c>
      <c r="H205" s="11">
        <v>49.10896400288393</v>
      </c>
      <c r="I205" s="11">
        <v>59.462599984580095</v>
      </c>
      <c r="J205" s="11">
        <v>40.597523994276038</v>
      </c>
      <c r="K205" s="11">
        <v>64.471147572416328</v>
      </c>
      <c r="L205" s="11">
        <v>47.036771681925295</v>
      </c>
      <c r="M205" s="11">
        <v>51.034512193956587</v>
      </c>
      <c r="N205" s="11">
        <v>59.111420939084333</v>
      </c>
      <c r="O205" s="11">
        <v>56.709649927051018</v>
      </c>
      <c r="P205" s="11">
        <v>55.757838886892635</v>
      </c>
      <c r="Q205" s="28">
        <f t="shared" si="2"/>
        <v>0.14521592067249189</v>
      </c>
      <c r="R205" s="28"/>
      <c r="V205" s="21"/>
      <c r="W205" s="14"/>
    </row>
    <row r="206" spans="1:23" ht="15.6" x14ac:dyDescent="0.3">
      <c r="A206" s="3">
        <v>41730</v>
      </c>
      <c r="B206" s="11">
        <v>58.614742318513095</v>
      </c>
      <c r="C206" s="11">
        <v>76.149630419897434</v>
      </c>
      <c r="D206" s="11">
        <v>50.664468857288909</v>
      </c>
      <c r="E206" s="11">
        <v>58.023060959362127</v>
      </c>
      <c r="F206" s="11">
        <v>49.069080966615999</v>
      </c>
      <c r="G206" s="11">
        <v>50.026344744515427</v>
      </c>
      <c r="H206" s="11">
        <v>49.475009373358873</v>
      </c>
      <c r="I206" s="11">
        <v>60.035272238535335</v>
      </c>
      <c r="J206" s="11">
        <v>41.219406131884313</v>
      </c>
      <c r="K206" s="11">
        <v>65.804166289519813</v>
      </c>
      <c r="L206" s="11">
        <v>47.314786645261869</v>
      </c>
      <c r="M206" s="11">
        <v>51.20439320031582</v>
      </c>
      <c r="N206" s="11">
        <v>59.302761873382622</v>
      </c>
      <c r="O206" s="11">
        <v>57.059064831496876</v>
      </c>
      <c r="P206" s="11">
        <v>56.101389234528916</v>
      </c>
      <c r="Q206" s="28">
        <f t="shared" si="2"/>
        <v>0.14686746713449228</v>
      </c>
      <c r="R206" s="28"/>
      <c r="V206" s="21"/>
      <c r="W206" s="14"/>
    </row>
    <row r="207" spans="1:23" ht="15.6" x14ac:dyDescent="0.3">
      <c r="A207" s="3">
        <v>41760</v>
      </c>
      <c r="B207" s="11">
        <v>59.116291110924706</v>
      </c>
      <c r="C207" s="11">
        <v>76.894128171209644</v>
      </c>
      <c r="D207" s="11">
        <v>51.056216100566168</v>
      </c>
      <c r="E207" s="11">
        <v>58.979987600074153</v>
      </c>
      <c r="F207" s="11">
        <v>49.544881805837456</v>
      </c>
      <c r="G207" s="11">
        <v>50.18770722745159</v>
      </c>
      <c r="H207" s="11">
        <v>49.949594433473621</v>
      </c>
      <c r="I207" s="11">
        <v>60.553240591709738</v>
      </c>
      <c r="J207" s="11">
        <v>41.257785277124064</v>
      </c>
      <c r="K207" s="11">
        <v>65.938227925529304</v>
      </c>
      <c r="L207" s="11">
        <v>47.927815776614679</v>
      </c>
      <c r="M207" s="11">
        <v>51.464139774772953</v>
      </c>
      <c r="N207" s="11">
        <v>60.354000783197208</v>
      </c>
      <c r="O207" s="11">
        <v>57.681786627297114</v>
      </c>
      <c r="P207" s="11">
        <v>56.713659308603617</v>
      </c>
      <c r="Q207" s="28">
        <f t="shared" si="2"/>
        <v>0.14842204700470352</v>
      </c>
      <c r="R207" s="28"/>
      <c r="V207" s="21"/>
      <c r="W207" s="14"/>
    </row>
    <row r="208" spans="1:23" ht="15.6" x14ac:dyDescent="0.3">
      <c r="A208" s="3">
        <v>41791</v>
      </c>
      <c r="B208" s="11">
        <v>60.082732037164341</v>
      </c>
      <c r="C208" s="11">
        <v>77.963973152545847</v>
      </c>
      <c r="D208" s="11">
        <v>51.975072512304067</v>
      </c>
      <c r="E208" s="11">
        <v>60.132333297221535</v>
      </c>
      <c r="F208" s="11">
        <v>50.266460562007751</v>
      </c>
      <c r="G208" s="11">
        <v>51.994435039263649</v>
      </c>
      <c r="H208" s="11">
        <v>50.660387415555228</v>
      </c>
      <c r="I208" s="11">
        <v>61.780051680765098</v>
      </c>
      <c r="J208" s="11">
        <v>41.755605952840313</v>
      </c>
      <c r="K208" s="11">
        <v>67.651128792202627</v>
      </c>
      <c r="L208" s="11">
        <v>48.631406901405349</v>
      </c>
      <c r="M208" s="11">
        <v>51.841818040697881</v>
      </c>
      <c r="N208" s="11">
        <v>61.373576783060614</v>
      </c>
      <c r="O208" s="11">
        <v>58.501401295563781</v>
      </c>
      <c r="P208" s="11">
        <v>57.519517618103556</v>
      </c>
      <c r="Q208" s="28">
        <f t="shared" si="2"/>
        <v>0.14991098959777283</v>
      </c>
      <c r="R208" s="28"/>
      <c r="V208" s="21"/>
      <c r="W208" s="14"/>
    </row>
    <row r="209" spans="1:23" ht="15.6" x14ac:dyDescent="0.3">
      <c r="A209" s="3">
        <v>41821</v>
      </c>
      <c r="B209" s="11">
        <v>61.015264389771403</v>
      </c>
      <c r="C209" s="11">
        <v>77.158345166477147</v>
      </c>
      <c r="D209" s="11">
        <v>53.688064180609146</v>
      </c>
      <c r="E209" s="11">
        <v>60.180021767226975</v>
      </c>
      <c r="F209" s="11">
        <v>50.388261675611666</v>
      </c>
      <c r="G209" s="11">
        <v>54.831145049065277</v>
      </c>
      <c r="H209" s="11">
        <v>50.739583526309865</v>
      </c>
      <c r="I209" s="11">
        <v>61.783587300923287</v>
      </c>
      <c r="J209" s="11">
        <v>46.647517960181808</v>
      </c>
      <c r="K209" s="11">
        <v>67.851731075701281</v>
      </c>
      <c r="L209" s="11">
        <v>48.657835200210386</v>
      </c>
      <c r="M209" s="11">
        <v>51.841818040697881</v>
      </c>
      <c r="N209" s="11">
        <v>61.388676001681667</v>
      </c>
      <c r="O209" s="11">
        <v>58.72111345742352</v>
      </c>
      <c r="P209" s="11">
        <v>57.735542145467498</v>
      </c>
      <c r="Q209" s="28">
        <f t="shared" si="2"/>
        <v>0.15324757415744772</v>
      </c>
      <c r="R209" s="28"/>
      <c r="V209" s="21"/>
      <c r="W209" s="14"/>
    </row>
    <row r="210" spans="1:23" ht="15.6" x14ac:dyDescent="0.3">
      <c r="A210" s="3">
        <v>41852</v>
      </c>
      <c r="B210" s="11">
        <v>60.87706832113421</v>
      </c>
      <c r="C210" s="11">
        <v>76.215174152206373</v>
      </c>
      <c r="D210" s="11">
        <v>53.943027879580619</v>
      </c>
      <c r="E210" s="11">
        <v>60.270309423877606</v>
      </c>
      <c r="F210" s="11">
        <v>50.791101884725457</v>
      </c>
      <c r="G210" s="11">
        <v>54.963068368139218</v>
      </c>
      <c r="H210" s="11">
        <v>51.158005607483091</v>
      </c>
      <c r="I210" s="11">
        <v>62.511728630167688</v>
      </c>
      <c r="J210" s="11">
        <v>46.661574759578137</v>
      </c>
      <c r="K210" s="11">
        <v>67.888616406998224</v>
      </c>
      <c r="L210" s="11">
        <v>48.905777904819601</v>
      </c>
      <c r="M210" s="11">
        <v>51.949314891425601</v>
      </c>
      <c r="N210" s="11">
        <v>61.356356603964358</v>
      </c>
      <c r="O210" s="11">
        <v>59.05911871717273</v>
      </c>
      <c r="P210" s="11">
        <v>58.06787434713447</v>
      </c>
      <c r="Q210" s="28">
        <f t="shared" si="2"/>
        <v>0.15893966331339682</v>
      </c>
      <c r="R210" s="28"/>
      <c r="V210" s="21"/>
      <c r="W210" s="14"/>
    </row>
    <row r="211" spans="1:23" ht="15.6" x14ac:dyDescent="0.3">
      <c r="A211" s="3">
        <v>41883</v>
      </c>
      <c r="B211" s="11">
        <v>60.765514703208339</v>
      </c>
      <c r="C211" s="11">
        <v>73.888733957276841</v>
      </c>
      <c r="D211" s="11">
        <v>54.796388997103399</v>
      </c>
      <c r="E211" s="11">
        <v>60.912030357211741</v>
      </c>
      <c r="F211" s="11">
        <v>51.656238651909668</v>
      </c>
      <c r="G211" s="11">
        <v>55.666739103136209</v>
      </c>
      <c r="H211" s="11">
        <v>52.266120113340648</v>
      </c>
      <c r="I211" s="11">
        <v>63.047031343284303</v>
      </c>
      <c r="J211" s="11">
        <v>47.910763442860492</v>
      </c>
      <c r="K211" s="11">
        <v>68.022923128265504</v>
      </c>
      <c r="L211" s="11">
        <v>49.018165300318522</v>
      </c>
      <c r="M211" s="11">
        <v>51.966181552104629</v>
      </c>
      <c r="N211" s="11">
        <v>62.724073116113964</v>
      </c>
      <c r="O211" s="11">
        <v>59.148210119056962</v>
      </c>
      <c r="P211" s="11">
        <v>58.155470444780242</v>
      </c>
      <c r="Q211" s="28">
        <f t="shared" si="2"/>
        <v>0.16470838210073446</v>
      </c>
      <c r="R211" s="28"/>
      <c r="V211" s="21"/>
      <c r="W211" s="14"/>
    </row>
    <row r="212" spans="1:23" ht="15.6" x14ac:dyDescent="0.3">
      <c r="A212" s="3">
        <v>41913</v>
      </c>
      <c r="B212" s="11">
        <v>62.387443756826201</v>
      </c>
      <c r="C212" s="11">
        <v>73.937941161331892</v>
      </c>
      <c r="D212" s="11">
        <v>57.123613895891154</v>
      </c>
      <c r="E212" s="11">
        <v>63.255833836590028</v>
      </c>
      <c r="F212" s="11">
        <v>54.242646099361615</v>
      </c>
      <c r="G212" s="11">
        <v>58.236434402333728</v>
      </c>
      <c r="H212" s="11">
        <v>54.515202890124804</v>
      </c>
      <c r="I212" s="11">
        <v>65.917414747541329</v>
      </c>
      <c r="J212" s="11">
        <v>49.225424148227383</v>
      </c>
      <c r="K212" s="11">
        <v>70.863277452073461</v>
      </c>
      <c r="L212" s="11">
        <v>51.245545392204768</v>
      </c>
      <c r="M212" s="11">
        <v>55.079452269121688</v>
      </c>
      <c r="N212" s="11">
        <v>65.197012032077865</v>
      </c>
      <c r="O212" s="11">
        <v>61.516826129014461</v>
      </c>
      <c r="P212" s="11">
        <v>60.484331759177586</v>
      </c>
      <c r="Q212" s="28">
        <f t="shared" ref="Q212:Q275" si="3">B212/B200-1</f>
        <v>0.1693589433552436</v>
      </c>
      <c r="R212" s="28"/>
      <c r="V212" s="21"/>
      <c r="W212" s="14"/>
    </row>
    <row r="213" spans="1:23" ht="15.6" x14ac:dyDescent="0.3">
      <c r="A213" s="3">
        <v>41944</v>
      </c>
      <c r="B213" s="11">
        <v>62.931611154833696</v>
      </c>
      <c r="C213" s="11">
        <v>74.575131636331278</v>
      </c>
      <c r="D213" s="11">
        <v>57.625341377090813</v>
      </c>
      <c r="E213" s="11">
        <v>64.188586381340798</v>
      </c>
      <c r="F213" s="11">
        <v>54.895840676258757</v>
      </c>
      <c r="G213" s="11">
        <v>58.448695256901715</v>
      </c>
      <c r="H213" s="11">
        <v>55.169359609734471</v>
      </c>
      <c r="I213" s="11">
        <v>65.917414747541329</v>
      </c>
      <c r="J213" s="11">
        <v>49.225424148227383</v>
      </c>
      <c r="K213" s="11">
        <v>70.863277452073461</v>
      </c>
      <c r="L213" s="11">
        <v>54.26013589973072</v>
      </c>
      <c r="M213" s="11">
        <v>55.079452269121688</v>
      </c>
      <c r="N213" s="11">
        <v>65.850823348087346</v>
      </c>
      <c r="O213" s="11">
        <v>62.257229011111235</v>
      </c>
      <c r="P213" s="11">
        <v>61.212307767924727</v>
      </c>
      <c r="Q213" s="28">
        <f t="shared" si="3"/>
        <v>0.17048030833710892</v>
      </c>
      <c r="R213" s="28"/>
      <c r="V213" s="21"/>
      <c r="W213" s="14"/>
    </row>
    <row r="214" spans="1:23" ht="15.6" x14ac:dyDescent="0.3">
      <c r="A214" s="3">
        <v>41974</v>
      </c>
      <c r="B214" s="11">
        <v>63.552771509180033</v>
      </c>
      <c r="C214" s="11">
        <v>75.132483916799572</v>
      </c>
      <c r="D214" s="11">
        <v>58.274489362030764</v>
      </c>
      <c r="E214" s="11">
        <v>65.317134966479543</v>
      </c>
      <c r="F214" s="11">
        <v>56.383449780721499</v>
      </c>
      <c r="G214" s="11">
        <v>58.558890380922008</v>
      </c>
      <c r="H214" s="11">
        <v>56.388261902001283</v>
      </c>
      <c r="I214" s="11">
        <v>67.227067381136436</v>
      </c>
      <c r="J214" s="11">
        <v>49.59600454227111</v>
      </c>
      <c r="K214" s="11">
        <v>70.913765015177589</v>
      </c>
      <c r="L214" s="11">
        <v>55.022720817790109</v>
      </c>
      <c r="M214" s="11">
        <v>57.702915160019586</v>
      </c>
      <c r="N214" s="11">
        <v>65.850823348087346</v>
      </c>
      <c r="O214" s="11">
        <v>62.257229011111235</v>
      </c>
      <c r="P214" s="11">
        <v>61.212307767924734</v>
      </c>
      <c r="Q214" s="28">
        <f t="shared" si="3"/>
        <v>0.16986975306154473</v>
      </c>
      <c r="R214" s="28"/>
      <c r="V214" s="21"/>
      <c r="W214" s="14"/>
    </row>
    <row r="215" spans="1:23" ht="15.6" x14ac:dyDescent="0.3">
      <c r="A215" s="3">
        <v>42005</v>
      </c>
      <c r="B215" s="11">
        <v>65.743740458497427</v>
      </c>
      <c r="C215" s="11">
        <v>79.395197948401503</v>
      </c>
      <c r="D215" s="11">
        <v>59.531483374231001</v>
      </c>
      <c r="E215" s="11">
        <v>67.00894469981499</v>
      </c>
      <c r="F215" s="11">
        <v>58.709749768447686</v>
      </c>
      <c r="G215" s="11">
        <v>58.870527093197474</v>
      </c>
      <c r="H215" s="11">
        <v>57.737356605423962</v>
      </c>
      <c r="I215" s="11">
        <v>67.41430793201377</v>
      </c>
      <c r="J215" s="11">
        <v>49.911699259003875</v>
      </c>
      <c r="K215" s="11">
        <v>71.957276771520171</v>
      </c>
      <c r="L215" s="11">
        <v>56.499521880624194</v>
      </c>
      <c r="M215" s="11">
        <v>61.363880082606244</v>
      </c>
      <c r="N215" s="11">
        <v>67.307822196431033</v>
      </c>
      <c r="O215" s="11">
        <v>63.689161278098439</v>
      </c>
      <c r="P215" s="11">
        <v>62.620206577780202</v>
      </c>
      <c r="Q215" s="28">
        <f t="shared" si="3"/>
        <v>0.16443978425254802</v>
      </c>
      <c r="R215" s="28"/>
      <c r="V215" s="21"/>
      <c r="W215" s="14"/>
    </row>
    <row r="216" spans="1:23" ht="15.6" x14ac:dyDescent="0.3">
      <c r="A216" s="3">
        <v>42036</v>
      </c>
      <c r="B216" s="11">
        <v>66.518141482144841</v>
      </c>
      <c r="C216" s="11">
        <v>79.789646058015521</v>
      </c>
      <c r="D216" s="11">
        <v>60.475844165993237</v>
      </c>
      <c r="E216" s="11">
        <v>67.925581180591593</v>
      </c>
      <c r="F216" s="11">
        <v>60.368113005686844</v>
      </c>
      <c r="G216" s="11">
        <v>59.353538592869853</v>
      </c>
      <c r="H216" s="11">
        <v>58.948962443263667</v>
      </c>
      <c r="I216" s="11">
        <v>68.496109488747933</v>
      </c>
      <c r="J216" s="11">
        <v>50.613810141714403</v>
      </c>
      <c r="K216" s="11">
        <v>72.619680952003975</v>
      </c>
      <c r="L216" s="11">
        <v>57.830756333929813</v>
      </c>
      <c r="M216" s="11">
        <v>62.591143291374586</v>
      </c>
      <c r="N216" s="11">
        <v>68.324620748053107</v>
      </c>
      <c r="O216" s="11">
        <v>64.643505927035974</v>
      </c>
      <c r="P216" s="11">
        <v>63.558533568803369</v>
      </c>
      <c r="Q216" s="28">
        <f t="shared" si="3"/>
        <v>0.16503264774696302</v>
      </c>
      <c r="R216" s="28"/>
      <c r="V216" s="21"/>
      <c r="W216" s="14"/>
    </row>
    <row r="217" spans="1:23" ht="15.6" x14ac:dyDescent="0.3">
      <c r="A217" s="3">
        <v>42064</v>
      </c>
      <c r="B217" s="11">
        <v>67.213453552456926</v>
      </c>
      <c r="C217" s="11">
        <v>80.416626202856222</v>
      </c>
      <c r="D217" s="11">
        <v>61.201094105944861</v>
      </c>
      <c r="E217" s="11">
        <v>69.333003644675216</v>
      </c>
      <c r="F217" s="11">
        <v>60.430195187089524</v>
      </c>
      <c r="G217" s="11">
        <v>60.285101332384009</v>
      </c>
      <c r="H217" s="11">
        <v>59.365412509726866</v>
      </c>
      <c r="I217" s="11">
        <v>70.208528185363164</v>
      </c>
      <c r="J217" s="11">
        <v>51.083342237732666</v>
      </c>
      <c r="K217" s="11">
        <v>73.387165436763965</v>
      </c>
      <c r="L217" s="11">
        <v>57.902830025446015</v>
      </c>
      <c r="M217" s="11">
        <v>62.728865198039124</v>
      </c>
      <c r="N217" s="11">
        <v>69.964981679383627</v>
      </c>
      <c r="O217" s="11">
        <v>65.942850253927546</v>
      </c>
      <c r="P217" s="11">
        <v>64.836069785842511</v>
      </c>
      <c r="Q217" s="28">
        <f t="shared" si="3"/>
        <v>0.1664173042181456</v>
      </c>
      <c r="R217" s="28"/>
      <c r="V217" s="21"/>
      <c r="W217" s="14"/>
    </row>
    <row r="218" spans="1:23" ht="15.6" x14ac:dyDescent="0.3">
      <c r="A218" s="3">
        <v>42095</v>
      </c>
      <c r="B218" s="11">
        <v>68.43718975444709</v>
      </c>
      <c r="C218" s="11">
        <v>81.614001501529216</v>
      </c>
      <c r="D218" s="11">
        <v>62.435300109841158</v>
      </c>
      <c r="E218" s="11">
        <v>70.178908511342939</v>
      </c>
      <c r="F218" s="11">
        <v>60.707708164743288</v>
      </c>
      <c r="G218" s="11">
        <v>62.512017169311719</v>
      </c>
      <c r="H218" s="11">
        <v>60.933085323608779</v>
      </c>
      <c r="I218" s="11">
        <v>71.091303790692734</v>
      </c>
      <c r="J218" s="11">
        <v>51.304022322861243</v>
      </c>
      <c r="K218" s="11">
        <v>74.336503182801891</v>
      </c>
      <c r="L218" s="11">
        <v>58.265154714143208</v>
      </c>
      <c r="M218" s="11">
        <v>62.979751153419535</v>
      </c>
      <c r="N218" s="11">
        <v>71.959795505366998</v>
      </c>
      <c r="O218" s="11">
        <v>68.630674024708711</v>
      </c>
      <c r="P218" s="11">
        <v>67.478781298968741</v>
      </c>
      <c r="Q218" s="28">
        <f t="shared" si="3"/>
        <v>0.16757639882742659</v>
      </c>
      <c r="R218" s="28"/>
      <c r="V218" s="21"/>
      <c r="W218" s="14"/>
    </row>
    <row r="219" spans="1:23" ht="15.6" x14ac:dyDescent="0.3">
      <c r="A219" s="3">
        <v>42125</v>
      </c>
      <c r="B219" s="11">
        <v>69.114383095167042</v>
      </c>
      <c r="C219" s="11">
        <v>82.531218515267611</v>
      </c>
      <c r="D219" s="11">
        <v>63.003808723155508</v>
      </c>
      <c r="E219" s="11">
        <v>70.684349745807765</v>
      </c>
      <c r="F219" s="11">
        <v>61.610957014287081</v>
      </c>
      <c r="G219" s="11">
        <v>62.940274812947969</v>
      </c>
      <c r="H219" s="11">
        <v>61.664150616909453</v>
      </c>
      <c r="I219" s="11">
        <v>71.437794566195066</v>
      </c>
      <c r="J219" s="11">
        <v>51.638673304340095</v>
      </c>
      <c r="K219" s="11">
        <v>74.586857773631309</v>
      </c>
      <c r="L219" s="11">
        <v>58.982976461367365</v>
      </c>
      <c r="M219" s="11">
        <v>63.294640463856652</v>
      </c>
      <c r="N219" s="11">
        <v>73.047141242318901</v>
      </c>
      <c r="O219" s="11">
        <v>68.911980781884893</v>
      </c>
      <c r="P219" s="11">
        <v>67.755366622006349</v>
      </c>
      <c r="Q219" s="28">
        <f t="shared" si="3"/>
        <v>0.16912583310549878</v>
      </c>
      <c r="R219" s="28"/>
      <c r="V219" s="21"/>
      <c r="W219" s="14"/>
    </row>
    <row r="220" spans="1:23" ht="15.6" x14ac:dyDescent="0.3">
      <c r="A220" s="3">
        <v>42156</v>
      </c>
      <c r="B220" s="11">
        <v>70.343848355614369</v>
      </c>
      <c r="C220" s="11">
        <v>83.731953341928303</v>
      </c>
      <c r="D220" s="11">
        <v>64.244802702690663</v>
      </c>
      <c r="E220" s="11">
        <v>72.202746860941616</v>
      </c>
      <c r="F220" s="11">
        <v>62.469791783600812</v>
      </c>
      <c r="G220" s="11">
        <v>64.886935787402564</v>
      </c>
      <c r="H220" s="11">
        <v>62.488531646288543</v>
      </c>
      <c r="I220" s="11">
        <v>72.185921970500317</v>
      </c>
      <c r="J220" s="11">
        <v>52.397448836899279</v>
      </c>
      <c r="K220" s="11">
        <v>75.756159538533069</v>
      </c>
      <c r="L220" s="11">
        <v>60.064465408839034</v>
      </c>
      <c r="M220" s="11">
        <v>64.613568351195326</v>
      </c>
      <c r="N220" s="11">
        <v>73.500016802832775</v>
      </c>
      <c r="O220" s="11">
        <v>69.722896142509285</v>
      </c>
      <c r="P220" s="11">
        <v>68.552671632472197</v>
      </c>
      <c r="Q220" s="28">
        <f t="shared" si="3"/>
        <v>0.17078311805300372</v>
      </c>
      <c r="R220" s="28"/>
      <c r="V220" s="21"/>
      <c r="W220" s="14"/>
    </row>
    <row r="221" spans="1:23" ht="15.6" x14ac:dyDescent="0.3">
      <c r="A221" s="3">
        <v>42186</v>
      </c>
      <c r="B221" s="11">
        <v>71.960420972463339</v>
      </c>
      <c r="C221" s="11">
        <v>83.023027063426966</v>
      </c>
      <c r="D221" s="11">
        <v>66.905141378291475</v>
      </c>
      <c r="E221" s="11">
        <v>72.29322300956855</v>
      </c>
      <c r="F221" s="11">
        <v>62.946455396340255</v>
      </c>
      <c r="G221" s="11">
        <v>69.670575758942817</v>
      </c>
      <c r="H221" s="11">
        <v>63.378501884923075</v>
      </c>
      <c r="I221" s="11">
        <v>72.59291113537607</v>
      </c>
      <c r="J221" s="11">
        <v>58.638755259319325</v>
      </c>
      <c r="K221" s="11">
        <v>76.765910800615501</v>
      </c>
      <c r="L221" s="11">
        <v>61.063984436794954</v>
      </c>
      <c r="M221" s="11">
        <v>64.613568351195326</v>
      </c>
      <c r="N221" s="11">
        <v>73.944661016740511</v>
      </c>
      <c r="O221" s="11">
        <v>69.946411519267912</v>
      </c>
      <c r="P221" s="11">
        <v>68.772435541825928</v>
      </c>
      <c r="Q221" s="28">
        <f t="shared" si="3"/>
        <v>0.17938390814425098</v>
      </c>
      <c r="R221" s="28"/>
      <c r="V221" s="21"/>
      <c r="W221" s="14"/>
    </row>
    <row r="222" spans="1:23" ht="15.6" x14ac:dyDescent="0.3">
      <c r="A222" s="3">
        <v>42217</v>
      </c>
      <c r="B222" s="11">
        <v>71.421190811825426</v>
      </c>
      <c r="C222" s="11">
        <v>82.021031372822634</v>
      </c>
      <c r="D222" s="11">
        <v>66.57458942634608</v>
      </c>
      <c r="E222" s="11">
        <v>73.235777137087226</v>
      </c>
      <c r="F222" s="11">
        <v>63.529315175575753</v>
      </c>
      <c r="G222" s="11">
        <v>67.870662291659272</v>
      </c>
      <c r="H222" s="11">
        <v>63.915520930757239</v>
      </c>
      <c r="I222" s="11">
        <v>72.80642330826214</v>
      </c>
      <c r="J222" s="11">
        <v>58.487805064972093</v>
      </c>
      <c r="K222" s="11">
        <v>77.470592188067556</v>
      </c>
      <c r="L222" s="11">
        <v>61.558642406881667</v>
      </c>
      <c r="M222" s="11">
        <v>65.25971887736867</v>
      </c>
      <c r="N222" s="11">
        <v>73.981828324115412</v>
      </c>
      <c r="O222" s="11">
        <v>71.264990496222822</v>
      </c>
      <c r="P222" s="11">
        <v>70.068883575824927</v>
      </c>
      <c r="Q222" s="28">
        <f t="shared" si="3"/>
        <v>0.1732035195103292</v>
      </c>
      <c r="R222" s="28"/>
      <c r="V222" s="21"/>
      <c r="W222" s="14"/>
    </row>
    <row r="223" spans="1:23" ht="15.6" x14ac:dyDescent="0.3">
      <c r="A223" s="3">
        <v>42248</v>
      </c>
      <c r="B223" s="11">
        <v>71.317043049953924</v>
      </c>
      <c r="C223" s="11">
        <v>79.666595111328974</v>
      </c>
      <c r="D223" s="11">
        <v>67.482335681753483</v>
      </c>
      <c r="E223" s="11">
        <v>73.56559097262884</v>
      </c>
      <c r="F223" s="11">
        <v>64.530582599140814</v>
      </c>
      <c r="G223" s="11">
        <v>68.784322433048075</v>
      </c>
      <c r="H223" s="11">
        <v>64.502471389049248</v>
      </c>
      <c r="I223" s="11">
        <v>72.960762949334111</v>
      </c>
      <c r="J223" s="11">
        <v>59.326196909464812</v>
      </c>
      <c r="K223" s="11">
        <v>78.527461090959548</v>
      </c>
      <c r="L223" s="11">
        <v>62.251071507068175</v>
      </c>
      <c r="M223" s="11">
        <v>67.336881873313104</v>
      </c>
      <c r="N223" s="11">
        <v>74.034902835054325</v>
      </c>
      <c r="O223" s="11">
        <v>72.772200189139681</v>
      </c>
      <c r="P223" s="11">
        <v>71.550796360236831</v>
      </c>
      <c r="Q223" s="28">
        <f t="shared" si="3"/>
        <v>0.17364336331686636</v>
      </c>
      <c r="R223" s="28"/>
      <c r="V223" s="21"/>
      <c r="W223" s="14"/>
    </row>
    <row r="224" spans="1:23" ht="15.6" x14ac:dyDescent="0.3">
      <c r="A224" s="3">
        <v>42278</v>
      </c>
      <c r="B224" s="11">
        <v>73.233436392727242</v>
      </c>
      <c r="C224" s="11">
        <v>79.715538822992841</v>
      </c>
      <c r="D224" s="11">
        <v>70.236207895939529</v>
      </c>
      <c r="E224" s="11">
        <v>76.295190404511644</v>
      </c>
      <c r="F224" s="11">
        <v>67.553853541828744</v>
      </c>
      <c r="G224" s="11">
        <v>71.681435031850256</v>
      </c>
      <c r="H224" s="11">
        <v>67.868700499062882</v>
      </c>
      <c r="I224" s="11">
        <v>75.493543734319815</v>
      </c>
      <c r="J224" s="11">
        <v>61.900545152434965</v>
      </c>
      <c r="K224" s="11">
        <v>80.654739857236237</v>
      </c>
      <c r="L224" s="11">
        <v>66.568627010397122</v>
      </c>
      <c r="M224" s="11">
        <v>70.969106006102692</v>
      </c>
      <c r="N224" s="11">
        <v>77.357892410042524</v>
      </c>
      <c r="O224" s="11">
        <v>74.731030722520728</v>
      </c>
      <c r="P224" s="11">
        <v>73.476750010585278</v>
      </c>
      <c r="Q224" s="28">
        <f t="shared" si="3"/>
        <v>0.17384896675966655</v>
      </c>
      <c r="R224" s="28"/>
      <c r="V224" s="21"/>
      <c r="W224" s="14"/>
    </row>
    <row r="225" spans="1:23" ht="15.6" x14ac:dyDescent="0.3">
      <c r="A225" s="3">
        <v>42309</v>
      </c>
      <c r="B225" s="11">
        <v>73.992559927155597</v>
      </c>
      <c r="C225" s="11">
        <v>80.481379457991594</v>
      </c>
      <c r="D225" s="11">
        <v>70.991453606716036</v>
      </c>
      <c r="E225" s="11">
        <v>76.669205608497037</v>
      </c>
      <c r="F225" s="11">
        <v>68.941643501450088</v>
      </c>
      <c r="G225" s="11">
        <v>72.544137026655221</v>
      </c>
      <c r="H225" s="11">
        <v>69.200125950683741</v>
      </c>
      <c r="I225" s="11">
        <v>76.089590365987505</v>
      </c>
      <c r="J225" s="11">
        <v>62.130032609799414</v>
      </c>
      <c r="K225" s="11">
        <v>80.807795600724205</v>
      </c>
      <c r="L225" s="11">
        <v>68.615343405082029</v>
      </c>
      <c r="M225" s="11">
        <v>71.380157771291195</v>
      </c>
      <c r="N225" s="11">
        <v>77.760824401271364</v>
      </c>
      <c r="O225" s="11">
        <v>74.995201155095017</v>
      </c>
      <c r="P225" s="11">
        <v>73.73648662396775</v>
      </c>
      <c r="Q225" s="28">
        <f t="shared" si="3"/>
        <v>0.1757614109880028</v>
      </c>
      <c r="R225" s="28"/>
      <c r="V225" s="21"/>
      <c r="W225" s="14"/>
    </row>
    <row r="226" spans="1:23" ht="15.6" x14ac:dyDescent="0.3">
      <c r="A226" s="3">
        <v>42339</v>
      </c>
      <c r="B226" s="11">
        <v>74.79630490875428</v>
      </c>
      <c r="C226" s="11">
        <v>81.145907268577119</v>
      </c>
      <c r="D226" s="11">
        <v>71.856885423398992</v>
      </c>
      <c r="E226" s="11">
        <v>77.840212011298732</v>
      </c>
      <c r="F226" s="11">
        <v>69.978922341417899</v>
      </c>
      <c r="G226" s="11">
        <v>72.759655616107452</v>
      </c>
      <c r="H226" s="11">
        <v>70.926309306957506</v>
      </c>
      <c r="I226" s="11">
        <v>77.077206930174412</v>
      </c>
      <c r="J226" s="11">
        <v>62.99502155190509</v>
      </c>
      <c r="K226" s="11">
        <v>80.807795600724205</v>
      </c>
      <c r="L226" s="11">
        <v>69.815165156346936</v>
      </c>
      <c r="M226" s="11">
        <v>73.164515537847606</v>
      </c>
      <c r="N226" s="11">
        <v>78.277480273217989</v>
      </c>
      <c r="O226" s="11">
        <v>75.749199437577488</v>
      </c>
      <c r="P226" s="11">
        <v>74.477829848793363</v>
      </c>
      <c r="Q226" s="28">
        <f t="shared" si="3"/>
        <v>0.17691649211474836</v>
      </c>
      <c r="R226" s="28"/>
      <c r="V226" s="21"/>
      <c r="W226" s="14"/>
    </row>
    <row r="227" spans="1:23" ht="15.6" x14ac:dyDescent="0.3">
      <c r="A227" s="3">
        <v>42370</v>
      </c>
      <c r="B227" s="11">
        <v>78.229874033030526</v>
      </c>
      <c r="C227" s="11">
        <v>85.878823472260677</v>
      </c>
      <c r="D227" s="11">
        <v>74.702361841729854</v>
      </c>
      <c r="E227" s="11">
        <v>78.755293433270808</v>
      </c>
      <c r="F227" s="11">
        <v>71.246786782039635</v>
      </c>
      <c r="G227" s="11">
        <v>85.644833932625815</v>
      </c>
      <c r="H227" s="11">
        <v>71.900642334886939</v>
      </c>
      <c r="I227" s="11">
        <v>77.685137174040463</v>
      </c>
      <c r="J227" s="11">
        <v>65.269131724781587</v>
      </c>
      <c r="K227" s="11">
        <v>81.707381039431382</v>
      </c>
      <c r="L227" s="11">
        <v>70.644683864558417</v>
      </c>
      <c r="M227" s="11">
        <v>74.98436075847269</v>
      </c>
      <c r="N227" s="11">
        <v>79.770383952463263</v>
      </c>
      <c r="O227" s="11">
        <v>76.404707568712936</v>
      </c>
      <c r="P227" s="11">
        <v>75.122335974504153</v>
      </c>
      <c r="Q227" s="28">
        <f t="shared" si="3"/>
        <v>0.1899212531482799</v>
      </c>
      <c r="R227" s="28"/>
      <c r="V227" s="21"/>
      <c r="W227" s="14"/>
    </row>
    <row r="228" spans="1:23" ht="15.6" x14ac:dyDescent="0.3">
      <c r="A228" s="3">
        <v>42401</v>
      </c>
      <c r="B228" s="11">
        <v>78.803105922723105</v>
      </c>
      <c r="C228" s="11">
        <v>86.416743188878584</v>
      </c>
      <c r="D228" s="11">
        <v>75.292933085393912</v>
      </c>
      <c r="E228" s="11">
        <v>79.179117641995077</v>
      </c>
      <c r="F228" s="11">
        <v>72.075799597144837</v>
      </c>
      <c r="G228" s="11">
        <v>83.702088217527518</v>
      </c>
      <c r="H228" s="11">
        <v>72.414983211555807</v>
      </c>
      <c r="I228" s="11">
        <v>78.503240393976512</v>
      </c>
      <c r="J228" s="11">
        <v>65.990169708753967</v>
      </c>
      <c r="K228" s="11">
        <v>83.113864062556516</v>
      </c>
      <c r="L228" s="11">
        <v>72.44982489512995</v>
      </c>
      <c r="M228" s="11">
        <v>78.471216765089892</v>
      </c>
      <c r="N228" s="11">
        <v>79.856282851708812</v>
      </c>
      <c r="O228" s="11">
        <v>77.397783808459806</v>
      </c>
      <c r="P228" s="11">
        <v>76.098744487860074</v>
      </c>
      <c r="Q228" s="28">
        <f t="shared" si="3"/>
        <v>0.18468592427339336</v>
      </c>
      <c r="R228" s="28"/>
      <c r="V228" s="21"/>
      <c r="W228" s="14"/>
    </row>
    <row r="229" spans="1:23" ht="15.6" x14ac:dyDescent="0.3">
      <c r="A229" s="3">
        <v>42430</v>
      </c>
      <c r="B229" s="11">
        <v>80.130710420318579</v>
      </c>
      <c r="C229" s="11">
        <v>87.10768611168109</v>
      </c>
      <c r="D229" s="11">
        <v>76.903183942660647</v>
      </c>
      <c r="E229" s="11">
        <v>79.941614809147353</v>
      </c>
      <c r="F229" s="11">
        <v>73.103437880846499</v>
      </c>
      <c r="G229" s="11">
        <v>84.166868356838521</v>
      </c>
      <c r="H229" s="11">
        <v>72.982292403335961</v>
      </c>
      <c r="I229" s="11">
        <v>79.859396253818886</v>
      </c>
      <c r="J229" s="11">
        <v>71.494923173594074</v>
      </c>
      <c r="K229" s="11">
        <v>83.350187522377638</v>
      </c>
      <c r="L229" s="11">
        <v>73.341981356532472</v>
      </c>
      <c r="M229" s="11">
        <v>80.131795731143086</v>
      </c>
      <c r="N229" s="11">
        <v>81.104518590422217</v>
      </c>
      <c r="O229" s="11">
        <v>78.022647644835288</v>
      </c>
      <c r="P229" s="11">
        <v>76.713120650641685</v>
      </c>
      <c r="Q229" s="28">
        <f t="shared" si="3"/>
        <v>0.1921826090632337</v>
      </c>
      <c r="R229" s="28"/>
      <c r="V229" s="21"/>
      <c r="W229" s="14"/>
    </row>
    <row r="230" spans="1:23" ht="15.6" x14ac:dyDescent="0.3">
      <c r="A230" s="3">
        <v>42461</v>
      </c>
      <c r="B230" s="11">
        <v>81.24005176400982</v>
      </c>
      <c r="C230" s="11">
        <v>88.436346494265351</v>
      </c>
      <c r="D230" s="11">
        <v>77.912661540368731</v>
      </c>
      <c r="E230" s="11">
        <v>81.039580571130429</v>
      </c>
      <c r="F230" s="11">
        <v>74.670159565719061</v>
      </c>
      <c r="G230" s="11">
        <v>84.876217712275945</v>
      </c>
      <c r="H230" s="11">
        <v>74.060235084130127</v>
      </c>
      <c r="I230" s="11">
        <v>80.807580832074891</v>
      </c>
      <c r="J230" s="11">
        <v>72.010125285908259</v>
      </c>
      <c r="K230" s="11">
        <v>83.909900979848686</v>
      </c>
      <c r="L230" s="11">
        <v>74.615219310863907</v>
      </c>
      <c r="M230" s="11">
        <v>82.419589585647302</v>
      </c>
      <c r="N230" s="11">
        <v>82.357652737852163</v>
      </c>
      <c r="O230" s="11">
        <v>78.766066869782904</v>
      </c>
      <c r="P230" s="11">
        <v>77.444062376139357</v>
      </c>
      <c r="Q230" s="28">
        <f t="shared" si="3"/>
        <v>0.18707463084763498</v>
      </c>
      <c r="R230" s="28"/>
      <c r="V230" s="21"/>
      <c r="W230" s="14"/>
    </row>
    <row r="231" spans="1:23" ht="15.6" x14ac:dyDescent="0.3">
      <c r="A231" s="3">
        <v>42491</v>
      </c>
      <c r="B231" s="11">
        <v>82.167693456958332</v>
      </c>
      <c r="C231" s="11">
        <v>89.540774851945471</v>
      </c>
      <c r="D231" s="11">
        <v>78.759768212911069</v>
      </c>
      <c r="E231" s="11">
        <v>82.01695859127166</v>
      </c>
      <c r="F231" s="11">
        <v>75.664074658435226</v>
      </c>
      <c r="G231" s="11">
        <v>85.412070269520299</v>
      </c>
      <c r="H231" s="11">
        <v>75.08911403893886</v>
      </c>
      <c r="I231" s="11">
        <v>81.395672318386673</v>
      </c>
      <c r="J231" s="11">
        <v>72.766917701540166</v>
      </c>
      <c r="K231" s="11">
        <v>84.522491581687291</v>
      </c>
      <c r="L231" s="11">
        <v>75.448036761741903</v>
      </c>
      <c r="M231" s="11">
        <v>83.747513025348113</v>
      </c>
      <c r="N231" s="11">
        <v>83.541451677366666</v>
      </c>
      <c r="O231" s="11">
        <v>79.497551868668509</v>
      </c>
      <c r="P231" s="11">
        <v>78.163270178841501</v>
      </c>
      <c r="Q231" s="28">
        <f t="shared" si="3"/>
        <v>0.18886532407903478</v>
      </c>
      <c r="R231" s="28"/>
      <c r="V231" s="21"/>
      <c r="W231" s="14"/>
    </row>
    <row r="232" spans="1:23" ht="15.6" x14ac:dyDescent="0.3">
      <c r="A232" s="3">
        <v>42522</v>
      </c>
      <c r="B232" s="11">
        <v>83.265204062047005</v>
      </c>
      <c r="C232" s="11">
        <v>90.900461463592563</v>
      </c>
      <c r="D232" s="11">
        <v>79.738159057758821</v>
      </c>
      <c r="E232" s="11">
        <v>83.087875754654817</v>
      </c>
      <c r="F232" s="11">
        <v>76.605435590338601</v>
      </c>
      <c r="G232" s="11">
        <v>86.142221308255273</v>
      </c>
      <c r="H232" s="11">
        <v>75.859698507028455</v>
      </c>
      <c r="I232" s="11">
        <v>82.218686121875763</v>
      </c>
      <c r="J232" s="11">
        <v>73.53724197385236</v>
      </c>
      <c r="K232" s="11">
        <v>85.213509466017726</v>
      </c>
      <c r="L232" s="11">
        <v>76.509119533648587</v>
      </c>
      <c r="M232" s="11">
        <v>86.117256361871526</v>
      </c>
      <c r="N232" s="11">
        <v>84.424629719051225</v>
      </c>
      <c r="O232" s="11">
        <v>80.554364744307037</v>
      </c>
      <c r="P232" s="11">
        <v>79.202345576577983</v>
      </c>
      <c r="Q232" s="28">
        <f t="shared" si="3"/>
        <v>0.18368849598774251</v>
      </c>
      <c r="R232" s="28"/>
      <c r="V232" s="21"/>
      <c r="W232" s="14"/>
    </row>
    <row r="233" spans="1:23" ht="15.6" x14ac:dyDescent="0.3">
      <c r="A233" s="3">
        <v>42552</v>
      </c>
      <c r="B233" s="11">
        <v>83.990139556576565</v>
      </c>
      <c r="C233" s="11">
        <v>90.193445504927368</v>
      </c>
      <c r="D233" s="11">
        <v>81.106110554546902</v>
      </c>
      <c r="E233" s="11">
        <v>84.178301837585636</v>
      </c>
      <c r="F233" s="11">
        <v>78.215671070031163</v>
      </c>
      <c r="G233" s="11">
        <v>87.381565275640611</v>
      </c>
      <c r="H233" s="11">
        <v>77.960130814970881</v>
      </c>
      <c r="I233" s="11">
        <v>83.164218985013136</v>
      </c>
      <c r="J233" s="11">
        <v>74.5997843580964</v>
      </c>
      <c r="K233" s="11">
        <v>86.769984666908499</v>
      </c>
      <c r="L233" s="11">
        <v>78.334781812203715</v>
      </c>
      <c r="M233" s="11">
        <v>87.487548853198078</v>
      </c>
      <c r="N233" s="11">
        <v>85.374012026997335</v>
      </c>
      <c r="O233" s="11">
        <v>81.916046823449307</v>
      </c>
      <c r="P233" s="11">
        <v>80.541173273127868</v>
      </c>
      <c r="Q233" s="28">
        <f t="shared" si="3"/>
        <v>0.16717132031115511</v>
      </c>
      <c r="R233" s="28"/>
      <c r="V233" s="21"/>
      <c r="W233" s="14"/>
    </row>
    <row r="234" spans="1:23" ht="15.6" x14ac:dyDescent="0.3">
      <c r="A234" s="3">
        <v>42583</v>
      </c>
      <c r="B234" s="11">
        <v>83.462833289963271</v>
      </c>
      <c r="C234" s="11">
        <v>88.972421764144912</v>
      </c>
      <c r="D234" s="11">
        <v>80.891309805519299</v>
      </c>
      <c r="E234" s="11">
        <v>83.895234012167947</v>
      </c>
      <c r="F234" s="11">
        <v>78.037001928024566</v>
      </c>
      <c r="G234" s="11">
        <v>86.915260875053491</v>
      </c>
      <c r="H234" s="11">
        <v>77.94754936112092</v>
      </c>
      <c r="I234" s="11">
        <v>83.164218985013136</v>
      </c>
      <c r="J234" s="11">
        <v>74.492929351896962</v>
      </c>
      <c r="K234" s="11">
        <v>86.769984666908499</v>
      </c>
      <c r="L234" s="11">
        <v>78.305361630515094</v>
      </c>
      <c r="M234" s="11">
        <v>87.487548853198078</v>
      </c>
      <c r="N234" s="11">
        <v>85.130051073290545</v>
      </c>
      <c r="O234" s="11">
        <v>81.387662243186938</v>
      </c>
      <c r="P234" s="11">
        <v>80.021657064960749</v>
      </c>
      <c r="Q234" s="28">
        <f t="shared" si="3"/>
        <v>0.16860041594467612</v>
      </c>
      <c r="R234" s="28"/>
      <c r="V234" s="21"/>
      <c r="W234" s="14"/>
    </row>
    <row r="235" spans="1:23" ht="15.6" x14ac:dyDescent="0.3">
      <c r="A235" s="3">
        <v>42614</v>
      </c>
      <c r="B235" s="11">
        <v>83.593623502546109</v>
      </c>
      <c r="C235" s="11">
        <v>86.81448495338249</v>
      </c>
      <c r="D235" s="11">
        <v>82.05101135374791</v>
      </c>
      <c r="E235" s="11">
        <v>85.092817783628789</v>
      </c>
      <c r="F235" s="11">
        <v>79.476783370077399</v>
      </c>
      <c r="G235" s="11">
        <v>88.023488485216959</v>
      </c>
      <c r="H235" s="11">
        <v>79.341093276107571</v>
      </c>
      <c r="I235" s="11">
        <v>84.233056601167291</v>
      </c>
      <c r="J235" s="11">
        <v>75.542668966566353</v>
      </c>
      <c r="K235" s="11">
        <v>87.374548726554565</v>
      </c>
      <c r="L235" s="11">
        <v>79.415541967690928</v>
      </c>
      <c r="M235" s="11">
        <v>89.240692053057799</v>
      </c>
      <c r="N235" s="11">
        <v>85.966971976992198</v>
      </c>
      <c r="O235" s="11">
        <v>82.336411357560578</v>
      </c>
      <c r="P235" s="11">
        <v>80.954482436504676</v>
      </c>
      <c r="Q235" s="28">
        <f t="shared" si="3"/>
        <v>0.17214090668331661</v>
      </c>
      <c r="R235" s="28"/>
      <c r="V235" s="21"/>
      <c r="W235" s="14"/>
    </row>
    <row r="236" spans="1:23" ht="15.6" x14ac:dyDescent="0.3">
      <c r="A236" s="3">
        <v>42644</v>
      </c>
      <c r="B236" s="11">
        <v>84.778793359800318</v>
      </c>
      <c r="C236" s="11">
        <v>86.616075182815109</v>
      </c>
      <c r="D236" s="11">
        <v>83.856928254177873</v>
      </c>
      <c r="E236" s="11">
        <v>86.657583924933931</v>
      </c>
      <c r="F236" s="11">
        <v>80.523665254419285</v>
      </c>
      <c r="G236" s="11">
        <v>88.227619946312331</v>
      </c>
      <c r="H236" s="11">
        <v>82.956506164880039</v>
      </c>
      <c r="I236" s="11">
        <v>91.300761297383133</v>
      </c>
      <c r="J236" s="11">
        <v>78.733795737405458</v>
      </c>
      <c r="K236" s="11">
        <v>87.95019272578179</v>
      </c>
      <c r="L236" s="11">
        <v>82.515094277616228</v>
      </c>
      <c r="M236" s="11">
        <v>89.279372928215068</v>
      </c>
      <c r="N236" s="11">
        <v>86.602755128962485</v>
      </c>
      <c r="O236" s="11">
        <v>84.797091397139368</v>
      </c>
      <c r="P236" s="11">
        <v>83.373862583896127</v>
      </c>
      <c r="Q236" s="28">
        <f t="shared" si="3"/>
        <v>0.15765144359960193</v>
      </c>
      <c r="R236" s="28"/>
      <c r="V236" s="21"/>
      <c r="W236" s="14"/>
    </row>
    <row r="237" spans="1:23" ht="15.6" x14ac:dyDescent="0.3">
      <c r="A237" s="3">
        <v>42675</v>
      </c>
      <c r="B237" s="11">
        <v>85.476341160242015</v>
      </c>
      <c r="C237" s="11">
        <v>87.968449880606656</v>
      </c>
      <c r="D237" s="11">
        <v>84.259264203435848</v>
      </c>
      <c r="E237" s="11">
        <v>87.255810334735443</v>
      </c>
      <c r="F237" s="11">
        <v>80.826123640310371</v>
      </c>
      <c r="G237" s="11">
        <v>87.29100622335379</v>
      </c>
      <c r="H237" s="11">
        <v>83.269109936713292</v>
      </c>
      <c r="I237" s="11">
        <v>91.321483959976959</v>
      </c>
      <c r="J237" s="11">
        <v>79.431269626124248</v>
      </c>
      <c r="K237" s="11">
        <v>88.934332578425469</v>
      </c>
      <c r="L237" s="11">
        <v>83.029813206012122</v>
      </c>
      <c r="M237" s="11">
        <v>89.723888148190795</v>
      </c>
      <c r="N237" s="11">
        <v>87.598495573009373</v>
      </c>
      <c r="O237" s="11">
        <v>85.642104546512385</v>
      </c>
      <c r="P237" s="11">
        <v>84.204693088063493</v>
      </c>
      <c r="Q237" s="28">
        <f t="shared" si="3"/>
        <v>0.1552018371089201</v>
      </c>
      <c r="R237" s="28"/>
      <c r="V237" s="21"/>
      <c r="W237" s="14"/>
    </row>
    <row r="238" spans="1:23" ht="15.6" x14ac:dyDescent="0.3">
      <c r="A238" s="3">
        <v>42705</v>
      </c>
      <c r="B238" s="11">
        <v>86.286467288252339</v>
      </c>
      <c r="C238" s="11">
        <v>89.00957419130296</v>
      </c>
      <c r="D238" s="11">
        <v>84.964613460896643</v>
      </c>
      <c r="E238" s="11">
        <v>88.336199219927963</v>
      </c>
      <c r="F238" s="11">
        <v>81.439668147272386</v>
      </c>
      <c r="G238" s="11">
        <v>87.460378549858561</v>
      </c>
      <c r="H238" s="11">
        <v>84.241904793168899</v>
      </c>
      <c r="I238" s="11">
        <v>91.369951419645432</v>
      </c>
      <c r="J238" s="11">
        <v>80.109903904033857</v>
      </c>
      <c r="K238" s="11">
        <v>89.574311457821764</v>
      </c>
      <c r="L238" s="11">
        <v>83.95817912180064</v>
      </c>
      <c r="M238" s="11">
        <v>90.27158235376038</v>
      </c>
      <c r="N238" s="11">
        <v>88.973029458114979</v>
      </c>
      <c r="O238" s="11">
        <v>86.849559704237791</v>
      </c>
      <c r="P238" s="11">
        <v>85.391882397717225</v>
      </c>
      <c r="Q238" s="28">
        <f t="shared" si="3"/>
        <v>0.15361938525593177</v>
      </c>
      <c r="R238" s="28"/>
      <c r="V238" s="21"/>
      <c r="W238" s="14"/>
    </row>
    <row r="239" spans="1:23" ht="15.6" x14ac:dyDescent="0.3">
      <c r="A239" s="3">
        <v>42736</v>
      </c>
      <c r="B239" s="11">
        <v>88.672131069690877</v>
      </c>
      <c r="C239" s="11">
        <v>91.894091270776556</v>
      </c>
      <c r="D239" s="11">
        <v>87.12328708007756</v>
      </c>
      <c r="E239" s="11">
        <v>89.567051825206832</v>
      </c>
      <c r="F239" s="11">
        <v>84.073753209565908</v>
      </c>
      <c r="G239" s="11">
        <v>89.428648169462789</v>
      </c>
      <c r="H239" s="11">
        <v>87.817167462445241</v>
      </c>
      <c r="I239" s="11">
        <v>91.822265270715718</v>
      </c>
      <c r="J239" s="11">
        <v>81.313830859799424</v>
      </c>
      <c r="K239" s="11">
        <v>92.026879632496232</v>
      </c>
      <c r="L239" s="11">
        <v>87.891737964262788</v>
      </c>
      <c r="M239" s="11">
        <v>93.809982875412729</v>
      </c>
      <c r="N239" s="11">
        <v>90.390437044254966</v>
      </c>
      <c r="O239" s="11">
        <v>88.580328489027067</v>
      </c>
      <c r="P239" s="11">
        <v>87.093602072885062</v>
      </c>
      <c r="Q239" s="28">
        <f t="shared" si="3"/>
        <v>0.13348170587941088</v>
      </c>
      <c r="R239" s="28"/>
      <c r="V239" s="21"/>
      <c r="W239" s="14"/>
    </row>
    <row r="240" spans="1:23" ht="15.6" x14ac:dyDescent="0.3">
      <c r="A240" s="3">
        <v>42767</v>
      </c>
      <c r="B240" s="11">
        <v>89.238422880439416</v>
      </c>
      <c r="C240" s="11">
        <v>92.60729930063475</v>
      </c>
      <c r="D240" s="11">
        <v>87.622882503646082</v>
      </c>
      <c r="E240" s="11">
        <v>90.193316416483881</v>
      </c>
      <c r="F240" s="11">
        <v>84.936489215656607</v>
      </c>
      <c r="G240" s="11">
        <v>89.667030678056733</v>
      </c>
      <c r="H240" s="11">
        <v>88.717826020808118</v>
      </c>
      <c r="I240" s="11">
        <v>91.923423291908293</v>
      </c>
      <c r="J240" s="11">
        <v>81.340252976507031</v>
      </c>
      <c r="K240" s="11">
        <v>92.069708281294524</v>
      </c>
      <c r="L240" s="11">
        <v>88.971385753036884</v>
      </c>
      <c r="M240" s="11">
        <v>93.883746404782372</v>
      </c>
      <c r="N240" s="11">
        <v>90.983851485780207</v>
      </c>
      <c r="O240" s="11">
        <v>89.240995003588594</v>
      </c>
      <c r="P240" s="11">
        <v>87.743180004053272</v>
      </c>
      <c r="Q240" s="28">
        <f t="shared" si="3"/>
        <v>0.13242266070006847</v>
      </c>
      <c r="R240" s="28"/>
      <c r="V240" s="21"/>
      <c r="W240" s="14"/>
    </row>
    <row r="241" spans="1:23" ht="15.6" x14ac:dyDescent="0.3">
      <c r="A241" s="3">
        <v>42795</v>
      </c>
      <c r="B241" s="11">
        <v>90.368072106141398</v>
      </c>
      <c r="C241" s="11">
        <v>93.423005870666543</v>
      </c>
      <c r="D241" s="11">
        <v>88.892410549223825</v>
      </c>
      <c r="E241" s="11">
        <v>91.039268406145681</v>
      </c>
      <c r="F241" s="11">
        <v>86.393038473471975</v>
      </c>
      <c r="G241" s="11">
        <v>90.833210104188566</v>
      </c>
      <c r="H241" s="11">
        <v>114.92866233764184</v>
      </c>
      <c r="I241" s="11">
        <v>92.50537654877877</v>
      </c>
      <c r="J241" s="11">
        <v>82.434058615840001</v>
      </c>
      <c r="K241" s="11">
        <v>92.761032522197198</v>
      </c>
      <c r="L241" s="11">
        <v>90.759956355330075</v>
      </c>
      <c r="M241" s="11">
        <v>93.95926406686263</v>
      </c>
      <c r="N241" s="11">
        <v>92.602194827415801</v>
      </c>
      <c r="O241" s="11">
        <v>91.062778655268431</v>
      </c>
      <c r="P241" s="11">
        <v>89.534386958562877</v>
      </c>
      <c r="Q241" s="28">
        <f t="shared" si="3"/>
        <v>0.1277582793428842</v>
      </c>
      <c r="R241" s="28"/>
      <c r="V241" s="21"/>
      <c r="W241" s="14"/>
    </row>
    <row r="242" spans="1:23" ht="15.6" x14ac:dyDescent="0.3">
      <c r="A242" s="3">
        <v>42826</v>
      </c>
      <c r="B242" s="11">
        <v>91.833500050685785</v>
      </c>
      <c r="C242" s="11">
        <v>94.331527635495604</v>
      </c>
      <c r="D242" s="11">
        <v>90.606579378818637</v>
      </c>
      <c r="E242" s="11">
        <v>91.579533533233061</v>
      </c>
      <c r="F242" s="11">
        <v>87.158693702843564</v>
      </c>
      <c r="G242" s="11">
        <v>91.418167784504618</v>
      </c>
      <c r="H242" s="11">
        <v>90.311332227391375</v>
      </c>
      <c r="I242" s="11">
        <v>93.047848713882814</v>
      </c>
      <c r="J242" s="11">
        <v>89.917204523517754</v>
      </c>
      <c r="K242" s="11">
        <v>93.460444576606847</v>
      </c>
      <c r="L242" s="11">
        <v>91.219056948069522</v>
      </c>
      <c r="M242" s="11">
        <v>93.932187454252556</v>
      </c>
      <c r="N242" s="11">
        <v>93.378466361338553</v>
      </c>
      <c r="O242" s="11">
        <v>92.01323265907952</v>
      </c>
      <c r="P242" s="11">
        <v>90.4688886047919</v>
      </c>
      <c r="Q242" s="28">
        <f t="shared" si="3"/>
        <v>0.13039686775986237</v>
      </c>
      <c r="R242" s="28"/>
      <c r="V242" s="21"/>
      <c r="W242" s="14"/>
    </row>
    <row r="243" spans="1:23" ht="15.6" x14ac:dyDescent="0.3">
      <c r="A243" s="3">
        <v>42856</v>
      </c>
      <c r="B243" s="11">
        <v>92.502262825708627</v>
      </c>
      <c r="C243" s="11">
        <v>95.197429506049417</v>
      </c>
      <c r="D243" s="11">
        <v>91.185948746350519</v>
      </c>
      <c r="E243" s="11">
        <v>92.434109030810873</v>
      </c>
      <c r="F243" s="11">
        <v>88.180780226516461</v>
      </c>
      <c r="G243" s="11">
        <v>91.717132206955128</v>
      </c>
      <c r="H243" s="11">
        <v>90.655330473408227</v>
      </c>
      <c r="I243" s="11">
        <v>93.538514222502329</v>
      </c>
      <c r="J243" s="11">
        <v>89.966928264120938</v>
      </c>
      <c r="K243" s="11">
        <v>94.045769443516633</v>
      </c>
      <c r="L243" s="11">
        <v>91.588477769247035</v>
      </c>
      <c r="M243" s="11">
        <v>95.506139251058229</v>
      </c>
      <c r="N243" s="11">
        <v>94.250888103470317</v>
      </c>
      <c r="O243" s="11">
        <v>92.531431617831075</v>
      </c>
      <c r="P243" s="11">
        <v>90.97839014625076</v>
      </c>
      <c r="Q243" s="28">
        <f t="shared" si="3"/>
        <v>0.1257741203866678</v>
      </c>
      <c r="R243" s="28"/>
      <c r="V243" s="21"/>
      <c r="W243" s="14"/>
    </row>
    <row r="244" spans="1:23" ht="15.6" x14ac:dyDescent="0.3">
      <c r="A244" s="3">
        <v>42887</v>
      </c>
      <c r="B244" s="11">
        <v>93.341732911670221</v>
      </c>
      <c r="C244" s="11">
        <v>96.514562096519043</v>
      </c>
      <c r="D244" s="11">
        <v>91.792431764818616</v>
      </c>
      <c r="E244" s="11">
        <v>92.803741796347154</v>
      </c>
      <c r="F244" s="11">
        <v>89.301147907455231</v>
      </c>
      <c r="G244" s="11">
        <v>92.263266055944243</v>
      </c>
      <c r="H244" s="11">
        <v>91.460937922747874</v>
      </c>
      <c r="I244" s="11">
        <v>93.986261230868294</v>
      </c>
      <c r="J244" s="11">
        <v>90.504440441867047</v>
      </c>
      <c r="K244" s="11">
        <v>94.641755519140162</v>
      </c>
      <c r="L244" s="11">
        <v>92.409135901226335</v>
      </c>
      <c r="M244" s="11">
        <v>95.601492106097027</v>
      </c>
      <c r="N244" s="11">
        <v>94.522270046177894</v>
      </c>
      <c r="O244" s="11">
        <v>92.928670856752575</v>
      </c>
      <c r="P244" s="11">
        <v>91.368962147873575</v>
      </c>
      <c r="Q244" s="28">
        <f t="shared" si="3"/>
        <v>0.12101728402796508</v>
      </c>
      <c r="R244" s="28"/>
      <c r="V244" s="21"/>
      <c r="W244" s="14"/>
    </row>
    <row r="245" spans="1:23" ht="15.6" x14ac:dyDescent="0.3">
      <c r="A245" s="3">
        <v>42917</v>
      </c>
      <c r="B245" s="11">
        <v>93.947243155109192</v>
      </c>
      <c r="C245" s="11">
        <v>96.701707567362973</v>
      </c>
      <c r="D245" s="11">
        <v>92.615453817199338</v>
      </c>
      <c r="E245" s="11">
        <v>93.82188120636458</v>
      </c>
      <c r="F245" s="11">
        <v>90.478683711933385</v>
      </c>
      <c r="G245" s="11">
        <v>92.800612986988725</v>
      </c>
      <c r="H245" s="11">
        <v>92.487489900198781</v>
      </c>
      <c r="I245" s="11">
        <v>94.626945067033091</v>
      </c>
      <c r="J245" s="11">
        <v>91.048397749626844</v>
      </c>
      <c r="K245" s="11">
        <v>95.093080021354908</v>
      </c>
      <c r="L245" s="11">
        <v>55.004616090597104</v>
      </c>
      <c r="M245" s="11">
        <v>95.6227216096717</v>
      </c>
      <c r="N245" s="11">
        <v>95.796714796477673</v>
      </c>
      <c r="O245" s="11">
        <v>94.074924855185571</v>
      </c>
      <c r="P245" s="11">
        <v>92.49597749447328</v>
      </c>
      <c r="Q245" s="28">
        <f t="shared" si="3"/>
        <v>0.11855086384069446</v>
      </c>
      <c r="R245" s="28"/>
      <c r="V245" s="21"/>
      <c r="W245" s="14"/>
    </row>
    <row r="246" spans="1:23" ht="15.6" x14ac:dyDescent="0.3">
      <c r="A246" s="3">
        <v>42948</v>
      </c>
      <c r="B246" s="11">
        <v>93.760932310974127</v>
      </c>
      <c r="C246" s="11">
        <v>95.515991807000205</v>
      </c>
      <c r="D246" s="11">
        <v>92.822255452037922</v>
      </c>
      <c r="E246" s="11">
        <v>94.010373182670691</v>
      </c>
      <c r="F246" s="11">
        <v>91.003850201140295</v>
      </c>
      <c r="G246" s="11">
        <v>92.860387938993213</v>
      </c>
      <c r="H246" s="11">
        <v>92.724131665401842</v>
      </c>
      <c r="I246" s="11">
        <v>94.626945067033091</v>
      </c>
      <c r="J246" s="11">
        <v>91.106724718076308</v>
      </c>
      <c r="K246" s="11">
        <v>95.093080021354908</v>
      </c>
      <c r="L246" s="11">
        <v>93.553876321454908</v>
      </c>
      <c r="M246" s="11">
        <v>95.667699371482456</v>
      </c>
      <c r="N246" s="11">
        <v>95.796714796477673</v>
      </c>
      <c r="O246" s="11">
        <v>94.468360879208191</v>
      </c>
      <c r="P246" s="11">
        <v>92.88281011410632</v>
      </c>
      <c r="Q246" s="28">
        <f t="shared" si="3"/>
        <v>0.12338544733119239</v>
      </c>
      <c r="R246" s="28"/>
      <c r="V246" s="21"/>
      <c r="W246" s="14"/>
    </row>
    <row r="247" spans="1:23" ht="15.6" x14ac:dyDescent="0.3">
      <c r="A247" s="3">
        <v>42979</v>
      </c>
      <c r="B247" s="11">
        <v>93.769083410405031</v>
      </c>
      <c r="C247" s="11">
        <v>93.849600052005954</v>
      </c>
      <c r="D247" s="11">
        <v>93.626938895031458</v>
      </c>
      <c r="E247" s="11">
        <v>94.660717623920846</v>
      </c>
      <c r="F247" s="11">
        <v>92.314665758200746</v>
      </c>
      <c r="G247" s="11">
        <v>93.395134659625484</v>
      </c>
      <c r="H247" s="11">
        <v>93.315617757526923</v>
      </c>
      <c r="I247" s="11">
        <v>94.942695589493411</v>
      </c>
      <c r="J247" s="11">
        <v>92.114002299714485</v>
      </c>
      <c r="K247" s="11">
        <v>95.641335743024428</v>
      </c>
      <c r="L247" s="11">
        <v>94.269128117996999</v>
      </c>
      <c r="M247" s="11">
        <v>97.490782990957925</v>
      </c>
      <c r="N247" s="11">
        <v>95.797017790831291</v>
      </c>
      <c r="O247" s="11">
        <v>95.034253027094067</v>
      </c>
      <c r="P247" s="11">
        <v>93.439204365345148</v>
      </c>
      <c r="Q247" s="28">
        <f t="shared" si="3"/>
        <v>0.12172531206939485</v>
      </c>
      <c r="R247" s="28"/>
      <c r="V247" s="21"/>
      <c r="W247" s="14"/>
    </row>
    <row r="248" spans="1:23" ht="15.6" x14ac:dyDescent="0.3">
      <c r="A248" s="3">
        <v>43009</v>
      </c>
      <c r="B248" s="11">
        <v>94.649728192920477</v>
      </c>
      <c r="C248" s="11">
        <v>93.718578460485858</v>
      </c>
      <c r="D248" s="11">
        <v>94.961454873341737</v>
      </c>
      <c r="E248" s="11">
        <v>95.06814303070648</v>
      </c>
      <c r="F248" s="11">
        <v>94.27289906077705</v>
      </c>
      <c r="G248" s="11">
        <v>94.30000788306964</v>
      </c>
      <c r="H248" s="11">
        <v>94.915789373830052</v>
      </c>
      <c r="I248" s="11">
        <v>95.709876057984474</v>
      </c>
      <c r="J248" s="11">
        <v>93.316558571721487</v>
      </c>
      <c r="K248" s="11">
        <v>96.772588021654769</v>
      </c>
      <c r="L248" s="11">
        <v>96.371616278229851</v>
      </c>
      <c r="M248" s="11">
        <v>97.61415699160483</v>
      </c>
      <c r="N248" s="11">
        <v>96.949052822276741</v>
      </c>
      <c r="O248" s="11">
        <v>97.095464356948554</v>
      </c>
      <c r="P248" s="11">
        <v>95.465820459602554</v>
      </c>
      <c r="Q248" s="28">
        <f t="shared" si="3"/>
        <v>0.11643165043913761</v>
      </c>
      <c r="R248" s="28"/>
      <c r="V248" s="21"/>
      <c r="W248" s="14"/>
    </row>
    <row r="249" spans="1:23" ht="15.6" x14ac:dyDescent="0.3">
      <c r="A249" s="3">
        <v>43040</v>
      </c>
      <c r="B249" s="11">
        <v>95.513418688619623</v>
      </c>
      <c r="C249" s="11">
        <v>94.889999758626473</v>
      </c>
      <c r="D249" s="11">
        <v>95.68580740398815</v>
      </c>
      <c r="E249" s="11">
        <v>95.615476606905347</v>
      </c>
      <c r="F249" s="11">
        <v>95.588366092456184</v>
      </c>
      <c r="G249" s="11">
        <v>94.820139627936797</v>
      </c>
      <c r="H249" s="11">
        <v>95.92163519682569</v>
      </c>
      <c r="I249" s="11">
        <v>96.348202814043816</v>
      </c>
      <c r="J249" s="11">
        <v>94.243169955994034</v>
      </c>
      <c r="K249" s="11">
        <v>97.316983650514132</v>
      </c>
      <c r="L249" s="11">
        <v>97.25303264722973</v>
      </c>
      <c r="M249" s="11">
        <v>97.659989330889999</v>
      </c>
      <c r="N249" s="11">
        <v>96.962384573835138</v>
      </c>
      <c r="O249" s="11">
        <v>97.629182181092119</v>
      </c>
      <c r="P249" s="11">
        <v>95.990580398835831</v>
      </c>
      <c r="Q249" s="28">
        <f t="shared" si="3"/>
        <v>0.11742521254578686</v>
      </c>
      <c r="R249" s="28"/>
      <c r="V249" s="21"/>
      <c r="W249" s="14"/>
    </row>
    <row r="250" spans="1:23" ht="15.6" x14ac:dyDescent="0.3">
      <c r="A250" s="3">
        <v>43070</v>
      </c>
      <c r="B250" s="11">
        <v>96.486613382959177</v>
      </c>
      <c r="C250" s="11">
        <v>96.108981433377195</v>
      </c>
      <c r="D250" s="11">
        <v>96.5473916390239</v>
      </c>
      <c r="E250" s="11">
        <v>97.185897507499675</v>
      </c>
      <c r="F250" s="11">
        <v>96.738330656250966</v>
      </c>
      <c r="G250" s="11">
        <v>95.365257302741867</v>
      </c>
      <c r="H250" s="11">
        <v>97.018351457659307</v>
      </c>
      <c r="I250" s="11">
        <v>97.121717935318273</v>
      </c>
      <c r="J250" s="11">
        <v>95.09792251513683</v>
      </c>
      <c r="K250" s="11">
        <v>98.26527978420647</v>
      </c>
      <c r="L250" s="11">
        <v>98.634630462409106</v>
      </c>
      <c r="M250" s="11">
        <v>97.699569761283456</v>
      </c>
      <c r="N250" s="11">
        <v>97.693055457541107</v>
      </c>
      <c r="O250" s="11">
        <v>98.686344777640883</v>
      </c>
      <c r="P250" s="11">
        <v>97.029999647789751</v>
      </c>
      <c r="Q250" s="28">
        <f t="shared" si="3"/>
        <v>0.11821258205683383</v>
      </c>
      <c r="R250" s="28"/>
      <c r="V250" s="21"/>
      <c r="W250" s="14"/>
    </row>
    <row r="251" spans="1:23" ht="15.6" x14ac:dyDescent="0.3">
      <c r="A251" s="3">
        <v>43101</v>
      </c>
      <c r="B251" s="13">
        <v>97.849337474674101</v>
      </c>
      <c r="C251" s="13">
        <v>98.161653033858514</v>
      </c>
      <c r="D251" s="13">
        <v>97.598361392592835</v>
      </c>
      <c r="E251" s="13">
        <v>97.513213824355233</v>
      </c>
      <c r="F251" s="13">
        <v>98.085045094037923</v>
      </c>
      <c r="G251" s="13">
        <v>96.08856410947233</v>
      </c>
      <c r="H251" s="13">
        <v>98.401443694682825</v>
      </c>
      <c r="I251" s="13">
        <v>98.414969219846242</v>
      </c>
      <c r="J251" s="13">
        <v>95.909658935048157</v>
      </c>
      <c r="K251" s="13">
        <v>98.788046639066138</v>
      </c>
      <c r="L251" s="13">
        <v>99.947376613793054</v>
      </c>
      <c r="M251" s="13">
        <v>98.931825501612806</v>
      </c>
      <c r="N251" s="13">
        <v>98.476750353127073</v>
      </c>
      <c r="O251" s="13">
        <v>99.850172251813575</v>
      </c>
      <c r="P251" s="13">
        <v>98.146381181886895</v>
      </c>
      <c r="Q251" s="28">
        <f t="shared" si="3"/>
        <v>0.10349594956470032</v>
      </c>
      <c r="R251" s="28"/>
      <c r="V251" s="21"/>
      <c r="W251" s="14"/>
    </row>
    <row r="252" spans="1:23" ht="15.6" x14ac:dyDescent="0.3">
      <c r="A252" s="3">
        <v>43132</v>
      </c>
      <c r="B252" s="13">
        <v>98.079257512504157</v>
      </c>
      <c r="C252" s="13">
        <v>98.276360138004279</v>
      </c>
      <c r="D252" s="13">
        <v>97.915105260605287</v>
      </c>
      <c r="E252" s="13">
        <v>97.676061392481998</v>
      </c>
      <c r="F252" s="13">
        <v>98.533517483349783</v>
      </c>
      <c r="G252" s="13">
        <v>96.304804640257018</v>
      </c>
      <c r="H252" s="13">
        <v>98.679622090584843</v>
      </c>
      <c r="I252" s="13">
        <v>98.498139311167037</v>
      </c>
      <c r="J252" s="13">
        <v>96.480020022161895</v>
      </c>
      <c r="K252" s="13">
        <v>99.182183485727023</v>
      </c>
      <c r="L252" s="13">
        <v>100.06963713807322</v>
      </c>
      <c r="M252" s="13">
        <v>99.269740402711051</v>
      </c>
      <c r="N252" s="13">
        <v>98.507619698023888</v>
      </c>
      <c r="O252" s="13">
        <v>99.850172251813575</v>
      </c>
      <c r="P252" s="13">
        <v>98.397421872796841</v>
      </c>
      <c r="Q252" s="28">
        <f t="shared" si="3"/>
        <v>9.906982157124844E-2</v>
      </c>
      <c r="R252" s="28"/>
      <c r="V252" s="21"/>
      <c r="W252" s="14"/>
    </row>
    <row r="253" spans="1:23" ht="15.6" x14ac:dyDescent="0.3">
      <c r="A253" s="3">
        <v>43160</v>
      </c>
      <c r="B253" s="13">
        <v>98.465216809459804</v>
      </c>
      <c r="C253" s="13">
        <v>98.780955260364308</v>
      </c>
      <c r="D253" s="13">
        <v>98.211563722715269</v>
      </c>
      <c r="E253" s="13">
        <v>97.804262652191241</v>
      </c>
      <c r="F253" s="13">
        <v>98.857715955934054</v>
      </c>
      <c r="G253" s="13">
        <v>96.181268059759688</v>
      </c>
      <c r="H253" s="13">
        <v>99.123354318665221</v>
      </c>
      <c r="I253" s="13">
        <v>98.621452853571981</v>
      </c>
      <c r="J253" s="13">
        <v>97.166989316648625</v>
      </c>
      <c r="K253" s="13">
        <v>99.568735212411255</v>
      </c>
      <c r="L253" s="13">
        <v>100.2182163049759</v>
      </c>
      <c r="M253" s="13">
        <v>99.424130061179127</v>
      </c>
      <c r="N253" s="13">
        <v>99.137313134099898</v>
      </c>
      <c r="O253" s="13">
        <v>99.850172251813575</v>
      </c>
      <c r="P253" s="13">
        <v>98.712612239453605</v>
      </c>
      <c r="Q253" s="28">
        <f t="shared" si="3"/>
        <v>8.9601830763944346E-2</v>
      </c>
      <c r="R253" s="28"/>
      <c r="V253" s="21"/>
      <c r="W253" s="14"/>
    </row>
    <row r="254" spans="1:23" ht="15.6" x14ac:dyDescent="0.3">
      <c r="A254" s="3">
        <v>43191</v>
      </c>
      <c r="B254" s="13">
        <v>99.139314961489987</v>
      </c>
      <c r="C254" s="13">
        <v>99.628770113979229</v>
      </c>
      <c r="D254" s="13">
        <v>98.75460663355129</v>
      </c>
      <c r="E254" s="13">
        <v>98.157218581216327</v>
      </c>
      <c r="F254" s="13">
        <v>98.996404974755578</v>
      </c>
      <c r="G254" s="13">
        <v>97.931691426023704</v>
      </c>
      <c r="H254" s="13">
        <v>99.40262474824047</v>
      </c>
      <c r="I254" s="13">
        <v>98.811529768072688</v>
      </c>
      <c r="J254" s="13">
        <v>97.676401144995381</v>
      </c>
      <c r="K254" s="13">
        <v>99.803386534421463</v>
      </c>
      <c r="L254" s="13">
        <v>100.30472580597346</v>
      </c>
      <c r="M254" s="13">
        <v>99.640164401767279</v>
      </c>
      <c r="N254" s="13">
        <v>99.291377563536471</v>
      </c>
      <c r="O254" s="13">
        <v>99.850172251813575</v>
      </c>
      <c r="P254" s="13">
        <v>99.040168992378653</v>
      </c>
      <c r="Q254" s="28">
        <f t="shared" si="3"/>
        <v>7.9555008866828425E-2</v>
      </c>
      <c r="R254" s="28"/>
      <c r="V254" s="21"/>
      <c r="W254" s="14"/>
    </row>
    <row r="255" spans="1:23" ht="15.6" x14ac:dyDescent="0.3">
      <c r="A255" s="3">
        <v>43221</v>
      </c>
      <c r="B255" s="13">
        <v>99.694394424436652</v>
      </c>
      <c r="C255" s="13">
        <v>100.02771214660859</v>
      </c>
      <c r="D255" s="13">
        <v>99.427299083692958</v>
      </c>
      <c r="E255" s="13">
        <v>98.452143278833489</v>
      </c>
      <c r="F255" s="13">
        <v>99.648239543634972</v>
      </c>
      <c r="G255" s="13">
        <v>100.69824838552525</v>
      </c>
      <c r="H255" s="13">
        <v>99.156084782465101</v>
      </c>
      <c r="I255" s="13">
        <v>98.947909191478402</v>
      </c>
      <c r="J255" s="13">
        <v>97.812689611524306</v>
      </c>
      <c r="K255" s="13">
        <v>100.03417675620243</v>
      </c>
      <c r="L255" s="13">
        <v>100.49476143616775</v>
      </c>
      <c r="M255" s="13">
        <v>99.647276956813513</v>
      </c>
      <c r="N255" s="13">
        <v>99.473862237594901</v>
      </c>
      <c r="O255" s="13">
        <v>99.850172251813575</v>
      </c>
      <c r="P255" s="13">
        <v>99.094750348293985</v>
      </c>
      <c r="Q255" s="28">
        <f t="shared" si="3"/>
        <v>7.7750872022226414E-2</v>
      </c>
      <c r="R255" s="28"/>
      <c r="V255" s="21"/>
      <c r="W255" s="14"/>
    </row>
    <row r="256" spans="1:23" ht="15.6" x14ac:dyDescent="0.3">
      <c r="A256" s="3">
        <v>43252</v>
      </c>
      <c r="B256" s="13">
        <v>100.32818841626008</v>
      </c>
      <c r="C256" s="13">
        <v>101.18603767180686</v>
      </c>
      <c r="D256" s="13">
        <v>99.665557205165683</v>
      </c>
      <c r="E256" s="13">
        <v>98.894198434835033</v>
      </c>
      <c r="F256" s="13">
        <v>99.888300266106384</v>
      </c>
      <c r="G256" s="13">
        <v>100.42521933954478</v>
      </c>
      <c r="H256" s="13">
        <v>99.439226967790773</v>
      </c>
      <c r="I256" s="13">
        <v>99.425115133646074</v>
      </c>
      <c r="J256" s="13">
        <v>98.761983477530265</v>
      </c>
      <c r="K256" s="13">
        <v>99.990699396817803</v>
      </c>
      <c r="L256" s="13">
        <v>100.57400877091733</v>
      </c>
      <c r="M256" s="13">
        <v>99.684636908695083</v>
      </c>
      <c r="N256" s="13">
        <v>99.601390932589723</v>
      </c>
      <c r="O256" s="13">
        <v>99.850172251813575</v>
      </c>
      <c r="P256" s="13">
        <v>99.44809200772913</v>
      </c>
      <c r="Q256" s="28">
        <f t="shared" si="3"/>
        <v>7.484814441147325E-2</v>
      </c>
      <c r="R256" s="28"/>
      <c r="V256" s="21"/>
      <c r="W256" s="14"/>
    </row>
    <row r="257" spans="1:29" ht="15.6" x14ac:dyDescent="0.3">
      <c r="A257" s="3">
        <v>43282</v>
      </c>
      <c r="B257" s="13">
        <v>100.69019277752594</v>
      </c>
      <c r="C257" s="13">
        <v>101.51495435244178</v>
      </c>
      <c r="D257" s="13">
        <v>100.05247575612573</v>
      </c>
      <c r="E257" s="13">
        <v>99.91310203704127</v>
      </c>
      <c r="F257" s="13">
        <v>100.01749380432231</v>
      </c>
      <c r="G257" s="13">
        <v>100.44833618036296</v>
      </c>
      <c r="H257" s="13">
        <v>99.863844788290464</v>
      </c>
      <c r="I257" s="13">
        <v>99.523494429120802</v>
      </c>
      <c r="J257" s="13">
        <v>100.05656741408851</v>
      </c>
      <c r="K257" s="13">
        <v>100.04933176499102</v>
      </c>
      <c r="L257" s="13">
        <v>100.59015117846957</v>
      </c>
      <c r="M257" s="13">
        <v>99.753340839774239</v>
      </c>
      <c r="N257" s="13">
        <v>99.646939619943581</v>
      </c>
      <c r="O257" s="13">
        <v>99.863457529705698</v>
      </c>
      <c r="P257" s="13">
        <v>99.972382565380926</v>
      </c>
      <c r="Q257" s="28">
        <f t="shared" si="3"/>
        <v>7.1773789160411772E-2</v>
      </c>
      <c r="R257" s="28"/>
      <c r="V257" s="21"/>
      <c r="W257" s="14"/>
    </row>
    <row r="258" spans="1:29" ht="15.6" x14ac:dyDescent="0.3">
      <c r="A258" s="3">
        <v>43313</v>
      </c>
      <c r="B258" s="13">
        <v>100.91449253079566</v>
      </c>
      <c r="C258" s="13">
        <v>101.201670172645</v>
      </c>
      <c r="D258" s="13">
        <v>100.68199494020627</v>
      </c>
      <c r="E258" s="13">
        <v>100.37211793816803</v>
      </c>
      <c r="F258" s="13">
        <v>100.78721594899142</v>
      </c>
      <c r="G258" s="13">
        <v>101.8023007658969</v>
      </c>
      <c r="H258" s="13">
        <v>100.20584224298237</v>
      </c>
      <c r="I258" s="13">
        <v>100.63867080490634</v>
      </c>
      <c r="J258" s="13">
        <v>100.71832948757667</v>
      </c>
      <c r="K258" s="13">
        <v>100.2732375003683</v>
      </c>
      <c r="L258" s="13">
        <v>100.60372460429826</v>
      </c>
      <c r="M258" s="13">
        <v>99.860958214414921</v>
      </c>
      <c r="N258" s="13">
        <v>100.1388959617489</v>
      </c>
      <c r="O258" s="13">
        <v>100.25688794760482</v>
      </c>
      <c r="P258" s="13">
        <v>100.505212181369</v>
      </c>
      <c r="Q258" s="28">
        <f t="shared" si="3"/>
        <v>7.6295745397406245E-2</v>
      </c>
      <c r="R258" s="28"/>
      <c r="V258" s="21"/>
      <c r="W258" s="14"/>
    </row>
    <row r="259" spans="1:29" ht="15.6" x14ac:dyDescent="0.3">
      <c r="A259" s="3">
        <v>43344</v>
      </c>
      <c r="B259" s="13">
        <v>101.00992282448726</v>
      </c>
      <c r="C259" s="13">
        <v>100.63550011174449</v>
      </c>
      <c r="D259" s="13">
        <v>101.27614822099359</v>
      </c>
      <c r="E259" s="13">
        <v>101.06066467885228</v>
      </c>
      <c r="F259" s="13">
        <v>101.26793324871015</v>
      </c>
      <c r="G259" s="13">
        <v>101.89476049733102</v>
      </c>
      <c r="H259" s="13">
        <v>100.70112915167772</v>
      </c>
      <c r="I259" s="13">
        <v>100.64496347964374</v>
      </c>
      <c r="J259" s="13">
        <v>102.42041235111245</v>
      </c>
      <c r="K259" s="13">
        <v>100.43404052075758</v>
      </c>
      <c r="L259" s="13">
        <v>100.64329459145762</v>
      </c>
      <c r="M259" s="13">
        <v>100.02774534570527</v>
      </c>
      <c r="N259" s="13">
        <v>101.1632073554992</v>
      </c>
      <c r="O259" s="13">
        <v>100.25688794760482</v>
      </c>
      <c r="P259" s="13">
        <v>100.86978422734708</v>
      </c>
      <c r="Q259" s="28">
        <f t="shared" si="3"/>
        <v>7.7219901813381231E-2</v>
      </c>
      <c r="R259" s="28"/>
      <c r="V259" s="21"/>
      <c r="W259" s="14"/>
    </row>
    <row r="260" spans="1:29" ht="15.6" x14ac:dyDescent="0.3">
      <c r="A260" s="3">
        <v>43374</v>
      </c>
      <c r="B260" s="13">
        <v>101.2857062170352</v>
      </c>
      <c r="C260" s="13">
        <v>100.72500878589743</v>
      </c>
      <c r="D260" s="13">
        <v>101.69228905156245</v>
      </c>
      <c r="E260" s="13">
        <v>102.50064185852051</v>
      </c>
      <c r="F260" s="13">
        <v>101.38968624138307</v>
      </c>
      <c r="G260" s="13">
        <v>102.25312876880916</v>
      </c>
      <c r="H260" s="13">
        <v>101.1495502516137</v>
      </c>
      <c r="I260" s="13">
        <v>100.90966770279152</v>
      </c>
      <c r="J260" s="13">
        <v>103.4682907271024</v>
      </c>
      <c r="K260" s="13">
        <v>99.740611289473705</v>
      </c>
      <c r="L260" s="13">
        <v>101.03585800476907</v>
      </c>
      <c r="M260" s="13">
        <v>100.20817883528478</v>
      </c>
      <c r="N260" s="13">
        <v>101.23687873323523</v>
      </c>
      <c r="O260" s="13">
        <v>100.25688794760482</v>
      </c>
      <c r="P260" s="13">
        <v>101.2311617506091</v>
      </c>
      <c r="Q260" s="28">
        <f t="shared" si="3"/>
        <v>7.0110904181244882E-2</v>
      </c>
      <c r="R260" s="28"/>
      <c r="V260" s="21"/>
      <c r="W260" s="14"/>
    </row>
    <row r="261" spans="1:29" ht="15.6" x14ac:dyDescent="0.3">
      <c r="A261" s="3">
        <v>43405</v>
      </c>
      <c r="B261" s="13">
        <v>101.54375058643802</v>
      </c>
      <c r="C261" s="13">
        <v>100.5627012515364</v>
      </c>
      <c r="D261" s="13">
        <v>102.26717195992573</v>
      </c>
      <c r="E261" s="13">
        <v>103.50540006195875</v>
      </c>
      <c r="F261" s="13">
        <v>101.91518431930874</v>
      </c>
      <c r="G261" s="13">
        <v>102.75851678988275</v>
      </c>
      <c r="H261" s="13">
        <v>102.33132923760306</v>
      </c>
      <c r="I261" s="13">
        <v>102.59523499925307</v>
      </c>
      <c r="J261" s="13">
        <v>104.23722547642171</v>
      </c>
      <c r="K261" s="13">
        <v>100.0811268211183</v>
      </c>
      <c r="L261" s="13">
        <v>101.15781178496229</v>
      </c>
      <c r="M261" s="13">
        <v>100.63690446328621</v>
      </c>
      <c r="N261" s="13">
        <v>101.57446546176953</v>
      </c>
      <c r="O261" s="13">
        <v>100.24542643847553</v>
      </c>
      <c r="P261" s="13">
        <v>101.51811985564332</v>
      </c>
      <c r="Q261" s="28">
        <f t="shared" si="3"/>
        <v>6.3135965402701055E-2</v>
      </c>
      <c r="R261" s="28"/>
      <c r="V261" s="21"/>
      <c r="W261" s="14"/>
    </row>
    <row r="262" spans="1:29" ht="15.6" x14ac:dyDescent="0.3">
      <c r="A262" s="3">
        <v>43435</v>
      </c>
      <c r="B262" s="13">
        <v>102.07950268495054</v>
      </c>
      <c r="C262" s="13">
        <v>101.04833260699486</v>
      </c>
      <c r="D262" s="13">
        <v>102.84062771595437</v>
      </c>
      <c r="E262" s="13">
        <v>104.19353480073681</v>
      </c>
      <c r="F262" s="13">
        <v>102.14985943129982</v>
      </c>
      <c r="G262" s="13">
        <v>103.59767566481912</v>
      </c>
      <c r="H262" s="13">
        <v>102.67915341741902</v>
      </c>
      <c r="I262" s="13">
        <v>102.66845885074608</v>
      </c>
      <c r="J262" s="13">
        <v>106.00403639169514</v>
      </c>
      <c r="K262" s="13">
        <v>99.881948881489421</v>
      </c>
      <c r="L262" s="13">
        <v>100.52729164654244</v>
      </c>
      <c r="M262" s="13">
        <v>100.67541430361781</v>
      </c>
      <c r="N262" s="13">
        <v>101.78296705775037</v>
      </c>
      <c r="O262" s="13">
        <v>100.24542643847553</v>
      </c>
      <c r="P262" s="13">
        <v>102.24044794924934</v>
      </c>
      <c r="Q262" s="28">
        <f t="shared" si="3"/>
        <v>5.7965443141764883E-2</v>
      </c>
      <c r="R262" s="28"/>
      <c r="V262" s="21"/>
      <c r="W262" s="14"/>
    </row>
    <row r="263" spans="1:29" ht="15.6" x14ac:dyDescent="0.3">
      <c r="A263" s="3">
        <v>43466</v>
      </c>
      <c r="B263" s="13">
        <v>103.60234780448791</v>
      </c>
      <c r="C263" s="13">
        <v>102.82453158174141</v>
      </c>
      <c r="D263" s="13">
        <v>104.17224479372076</v>
      </c>
      <c r="E263" s="13">
        <v>106.5301425725476</v>
      </c>
      <c r="F263" s="13">
        <v>103.00515548887634</v>
      </c>
      <c r="G263" s="13">
        <v>108.0296678296888</v>
      </c>
      <c r="H263" s="13">
        <v>103.38335476805692</v>
      </c>
      <c r="I263" s="13">
        <v>103.25717098926602</v>
      </c>
      <c r="J263" s="13">
        <v>107.16679007403926</v>
      </c>
      <c r="K263" s="13">
        <v>100.42980625699586</v>
      </c>
      <c r="L263" s="13">
        <v>100.99294450706638</v>
      </c>
      <c r="M263" s="13">
        <v>100.52816004566166</v>
      </c>
      <c r="N263" s="13">
        <v>100.75627523008785</v>
      </c>
      <c r="O263" s="13">
        <v>100.15390987456988</v>
      </c>
      <c r="P263" s="13">
        <v>102.89809267596367</v>
      </c>
      <c r="Q263" s="28">
        <f t="shared" si="3"/>
        <v>5.8794576215734029E-2</v>
      </c>
      <c r="R263" s="28"/>
      <c r="V263" s="21"/>
      <c r="W263" s="14"/>
      <c r="Z263" s="22">
        <v>4.7502037748636594E-2</v>
      </c>
      <c r="AB263" s="24">
        <v>98.448186385611876</v>
      </c>
      <c r="AC263" s="4">
        <v>83.526752582642416</v>
      </c>
    </row>
    <row r="264" spans="1:29" ht="15.6" x14ac:dyDescent="0.3">
      <c r="A264" s="3">
        <v>43497</v>
      </c>
      <c r="B264" s="13">
        <v>104.05582687873661</v>
      </c>
      <c r="C264" s="13">
        <v>103.14839787965117</v>
      </c>
      <c r="D264" s="13">
        <v>104.7233545495682</v>
      </c>
      <c r="E264" s="13">
        <v>106.98339807665684</v>
      </c>
      <c r="F264" s="13">
        <v>103.35947518433066</v>
      </c>
      <c r="G264" s="13">
        <v>109.60265856730186</v>
      </c>
      <c r="H264" s="13">
        <v>103.69079661176174</v>
      </c>
      <c r="I264" s="13">
        <v>103.6607869606826</v>
      </c>
      <c r="J264" s="13">
        <v>107.70886746830132</v>
      </c>
      <c r="K264" s="13">
        <v>100.68813442439466</v>
      </c>
      <c r="L264" s="13">
        <v>101.37392066251067</v>
      </c>
      <c r="M264" s="13">
        <v>100.58403244006757</v>
      </c>
      <c r="N264" s="13">
        <v>100.85620004721926</v>
      </c>
      <c r="O264" s="13">
        <v>100.3967000449848</v>
      </c>
      <c r="P264" s="13">
        <v>103.12289863496861</v>
      </c>
      <c r="Q264" s="28">
        <f t="shared" si="3"/>
        <v>6.0936119601746608E-2</v>
      </c>
      <c r="R264" s="28"/>
      <c r="V264" s="21"/>
      <c r="W264" s="14"/>
      <c r="Z264" s="22">
        <v>4.9574869630960583E-2</v>
      </c>
      <c r="AB264" s="23">
        <v>98.728542384588565</v>
      </c>
    </row>
    <row r="265" spans="1:29" ht="15.6" x14ac:dyDescent="0.3">
      <c r="A265" s="3">
        <v>43525</v>
      </c>
      <c r="B265" s="13">
        <v>104.89402817643622</v>
      </c>
      <c r="C265" s="13">
        <v>104.28371016314657</v>
      </c>
      <c r="D265" s="13">
        <v>105.3374574357093</v>
      </c>
      <c r="E265" s="13">
        <v>107.54585697481609</v>
      </c>
      <c r="F265" s="13">
        <v>103.88874700917395</v>
      </c>
      <c r="G265" s="13">
        <v>109.8066271007157</v>
      </c>
      <c r="H265" s="13">
        <v>104.12659441336352</v>
      </c>
      <c r="I265" s="13">
        <v>104.17880757257329</v>
      </c>
      <c r="J265" s="13">
        <v>108.37544654858813</v>
      </c>
      <c r="K265" s="13">
        <v>101.09920071052137</v>
      </c>
      <c r="L265" s="13">
        <v>101.43201799249466</v>
      </c>
      <c r="M265" s="13">
        <v>100.61605416808572</v>
      </c>
      <c r="N265" s="13">
        <v>104.16997005175467</v>
      </c>
      <c r="O265" s="13">
        <v>100.65396590302952</v>
      </c>
      <c r="P265" s="13">
        <v>103.50887169590128</v>
      </c>
      <c r="Q265" s="28">
        <f t="shared" si="3"/>
        <v>6.5290176321013194E-2</v>
      </c>
      <c r="R265" s="28"/>
      <c r="V265" s="21"/>
      <c r="W265" s="14"/>
      <c r="Z265" s="22">
        <v>5.5706637866360431E-2</v>
      </c>
      <c r="AB265" s="23">
        <v>99.178572606696505</v>
      </c>
    </row>
    <row r="266" spans="1:29" ht="15.6" x14ac:dyDescent="0.3">
      <c r="A266" s="3">
        <v>43556</v>
      </c>
      <c r="B266" s="13">
        <v>105.53961254782759</v>
      </c>
      <c r="C266" s="13">
        <v>105.17326516929317</v>
      </c>
      <c r="D266" s="13">
        <v>105.79903818604649</v>
      </c>
      <c r="E266" s="13">
        <v>109.15549501338737</v>
      </c>
      <c r="F266" s="13">
        <v>104.70465553818856</v>
      </c>
      <c r="G266" s="13">
        <v>109.86773523687724</v>
      </c>
      <c r="H266" s="13">
        <v>104.61765828274798</v>
      </c>
      <c r="I266" s="13">
        <v>104.7470475426132</v>
      </c>
      <c r="J266" s="13">
        <v>108.9484413398945</v>
      </c>
      <c r="K266" s="13">
        <v>101.19176049786778</v>
      </c>
      <c r="L266" s="13">
        <v>102.1943537334908</v>
      </c>
      <c r="M266" s="13">
        <v>100.72287195142083</v>
      </c>
      <c r="N266" s="13">
        <v>104.00237834883814</v>
      </c>
      <c r="O266" s="13">
        <v>100.66392413832459</v>
      </c>
      <c r="P266" s="13">
        <v>104.49245685378379</v>
      </c>
      <c r="Q266" s="28">
        <f t="shared" si="3"/>
        <v>6.4558622266290167E-2</v>
      </c>
      <c r="R266" s="28"/>
      <c r="V266" s="21"/>
      <c r="W266" s="14"/>
      <c r="Z266" s="22">
        <v>5.5651545722895435E-2</v>
      </c>
      <c r="AB266" s="23">
        <v>99.457943845401985</v>
      </c>
    </row>
    <row r="267" spans="1:29" ht="15.6" x14ac:dyDescent="0.3">
      <c r="A267" s="3">
        <v>43586</v>
      </c>
      <c r="B267" s="13">
        <v>106.69105307472077</v>
      </c>
      <c r="C267" s="13">
        <v>106.97335604536828</v>
      </c>
      <c r="D267" s="13">
        <v>106.46130555550198</v>
      </c>
      <c r="E267" s="13">
        <v>109.98532025945953</v>
      </c>
      <c r="F267" s="13">
        <v>105.75016677442963</v>
      </c>
      <c r="G267" s="13">
        <v>110.79517922722631</v>
      </c>
      <c r="H267" s="13">
        <v>105.19436661118968</v>
      </c>
      <c r="I267" s="13">
        <v>104.75929728276904</v>
      </c>
      <c r="J267" s="13">
        <v>109.6700762886984</v>
      </c>
      <c r="K267" s="13">
        <v>101.43452241503412</v>
      </c>
      <c r="L267" s="13">
        <v>102.9980539145521</v>
      </c>
      <c r="M267" s="13">
        <v>100.7243188309271</v>
      </c>
      <c r="N267" s="13">
        <v>104.02705246188704</v>
      </c>
      <c r="O267" s="13">
        <v>100.59604026001998</v>
      </c>
      <c r="P267" s="13">
        <v>105.97911453418585</v>
      </c>
      <c r="Q267" s="28">
        <f t="shared" si="3"/>
        <v>7.0181063746640682E-2</v>
      </c>
      <c r="R267" s="28"/>
      <c r="V267" s="21"/>
      <c r="W267" s="14"/>
      <c r="Z267" s="22">
        <v>6.9437196449915861E-2</v>
      </c>
      <c r="AB267" s="23">
        <v>99.224935987847545</v>
      </c>
    </row>
    <row r="268" spans="1:29" ht="15.6" x14ac:dyDescent="0.3">
      <c r="A268" s="3">
        <v>43617</v>
      </c>
      <c r="B268" s="13">
        <v>107.85493306295817</v>
      </c>
      <c r="C268" s="13">
        <v>108.19975094982688</v>
      </c>
      <c r="D268" s="13">
        <v>107.57788817250407</v>
      </c>
      <c r="E268" s="13">
        <v>112.4854470099106</v>
      </c>
      <c r="F268" s="13">
        <v>107.08656208991542</v>
      </c>
      <c r="G268" s="13">
        <v>110.7446869793376</v>
      </c>
      <c r="H268" s="13">
        <v>105.30425727243012</v>
      </c>
      <c r="I268" s="13">
        <v>104.9792739366291</v>
      </c>
      <c r="J268" s="13">
        <v>110.4835244558364</v>
      </c>
      <c r="K268" s="13">
        <v>101.72013721383557</v>
      </c>
      <c r="L268" s="13">
        <v>106.48302716159243</v>
      </c>
      <c r="M268" s="13">
        <v>103.59594058690689</v>
      </c>
      <c r="N268" s="13">
        <v>104.37203989841552</v>
      </c>
      <c r="O268" s="13">
        <v>100.59836766367135</v>
      </c>
      <c r="P268" s="13">
        <v>106.93823376510456</v>
      </c>
      <c r="Q268" s="28">
        <f t="shared" si="3"/>
        <v>7.502123546245798E-2</v>
      </c>
      <c r="R268" s="28"/>
      <c r="V268" s="21"/>
      <c r="W268" s="14"/>
      <c r="Z268" s="22">
        <v>6.9315030407345102E-2</v>
      </c>
      <c r="AB268" s="23">
        <v>99.508153298200327</v>
      </c>
    </row>
    <row r="269" spans="1:29" ht="15.6" x14ac:dyDescent="0.3">
      <c r="A269" s="3">
        <v>43647</v>
      </c>
      <c r="B269" s="26">
        <v>108.23225575415515</v>
      </c>
      <c r="C269" s="26">
        <v>108.37291566096754</v>
      </c>
      <c r="D269" s="26">
        <v>108.10904069116759</v>
      </c>
      <c r="E269" s="26">
        <v>113.70786429428539</v>
      </c>
      <c r="F269" s="26">
        <v>107.14125086357225</v>
      </c>
      <c r="G269" s="26">
        <v>112.24721294597717</v>
      </c>
      <c r="H269" s="26">
        <v>105.98770998327845</v>
      </c>
      <c r="I269" s="26">
        <v>106.09546476785684</v>
      </c>
      <c r="J269" s="26">
        <v>110.91739096044088</v>
      </c>
      <c r="K269" s="26">
        <v>102.13697611135048</v>
      </c>
      <c r="L269" s="26">
        <v>107.11245835850663</v>
      </c>
      <c r="M269" s="26">
        <v>102.75637733069406</v>
      </c>
      <c r="N269" s="26">
        <v>104.94535825059562</v>
      </c>
      <c r="O269" s="26">
        <v>100.54787445068359</v>
      </c>
      <c r="P269" s="26">
        <v>107.50127029995531</v>
      </c>
      <c r="Q269" s="28">
        <f t="shared" si="3"/>
        <v>7.4903650182628345E-2</v>
      </c>
      <c r="R269" s="28"/>
      <c r="V269" s="21"/>
      <c r="W269" s="14"/>
      <c r="Z269" s="22">
        <v>6.7556167978130244E-2</v>
      </c>
      <c r="AB269" s="23">
        <v>99.931308975025061</v>
      </c>
    </row>
    <row r="270" spans="1:29" ht="15.6" x14ac:dyDescent="0.3">
      <c r="A270" s="3" t="s">
        <v>36</v>
      </c>
      <c r="B270" s="20">
        <v>108.68</v>
      </c>
      <c r="C270" s="20">
        <v>109.4</v>
      </c>
      <c r="D270" s="20">
        <v>108.12</v>
      </c>
      <c r="E270" s="20">
        <v>113.34</v>
      </c>
      <c r="F270" s="20">
        <v>107.29616546630859</v>
      </c>
      <c r="G270" s="20">
        <v>111.87338256835937</v>
      </c>
      <c r="H270" s="20">
        <v>106.17271423339844</v>
      </c>
      <c r="I270" s="20">
        <v>106.11856079101562</v>
      </c>
      <c r="J270" s="20">
        <v>111.09391784667969</v>
      </c>
      <c r="K270" s="20">
        <v>102.38404083251953</v>
      </c>
      <c r="L270" s="20">
        <v>107.22267150878906</v>
      </c>
      <c r="M270" s="20">
        <v>102.81304931640625</v>
      </c>
      <c r="N270" s="20">
        <v>104.94633483886719</v>
      </c>
      <c r="O270" s="20">
        <v>100.54787445068359</v>
      </c>
      <c r="P270" s="20">
        <v>107.74015808105469</v>
      </c>
      <c r="Q270" s="28">
        <f t="shared" si="3"/>
        <v>7.6951360250209655E-2</v>
      </c>
      <c r="R270" s="28"/>
      <c r="S270" s="19"/>
    </row>
    <row r="271" spans="1:29" ht="15.6" x14ac:dyDescent="0.3">
      <c r="A271" s="3" t="s">
        <v>37</v>
      </c>
      <c r="B271" s="20">
        <v>108.63</v>
      </c>
      <c r="C271" s="20">
        <v>109.06</v>
      </c>
      <c r="D271" s="20">
        <v>108.3</v>
      </c>
      <c r="E271" s="20">
        <v>113.38</v>
      </c>
      <c r="F271" s="20">
        <v>107.32</v>
      </c>
      <c r="G271" s="20">
        <v>112.02</v>
      </c>
      <c r="H271" s="20">
        <v>106.24</v>
      </c>
      <c r="I271" s="20">
        <v>106.18</v>
      </c>
      <c r="J271" s="20">
        <v>111.37</v>
      </c>
      <c r="K271" s="20">
        <v>102.53</v>
      </c>
      <c r="L271" s="20">
        <v>107.42</v>
      </c>
      <c r="M271" s="20">
        <v>102.95</v>
      </c>
      <c r="N271" s="20">
        <v>105.39</v>
      </c>
      <c r="O271" s="20">
        <v>101.34</v>
      </c>
      <c r="P271" s="20">
        <v>108</v>
      </c>
      <c r="Q271" s="28">
        <f t="shared" si="3"/>
        <v>7.543889711462537E-2</v>
      </c>
      <c r="R271" s="28"/>
      <c r="S271" s="19"/>
    </row>
    <row r="272" spans="1:29" ht="15.6" x14ac:dyDescent="0.3">
      <c r="A272" s="3" t="s">
        <v>19</v>
      </c>
      <c r="B272" s="20">
        <v>109</v>
      </c>
      <c r="C272" s="20">
        <v>107.63623046875</v>
      </c>
      <c r="D272" s="20">
        <v>110.02690124511719</v>
      </c>
      <c r="E272" s="20">
        <v>116.03739166259766</v>
      </c>
      <c r="F272" s="20">
        <v>108.71126556396484</v>
      </c>
      <c r="G272" s="20">
        <v>112.38541412353516</v>
      </c>
      <c r="H272" s="20">
        <v>107.00152587890625</v>
      </c>
      <c r="I272" s="20">
        <v>109.49617004394531</v>
      </c>
      <c r="J272" s="20">
        <v>116.77398681640625</v>
      </c>
      <c r="K272" s="20">
        <v>102.94279479980469</v>
      </c>
      <c r="L272" s="20">
        <v>108.49237060546875</v>
      </c>
      <c r="M272" s="20">
        <v>103.57405090332031</v>
      </c>
      <c r="N272" s="20">
        <v>105.38295745849609</v>
      </c>
      <c r="O272" s="20">
        <v>101.13868713378906</v>
      </c>
      <c r="P272" s="20">
        <v>109.56643676757812</v>
      </c>
      <c r="Q272" s="28">
        <f t="shared" si="3"/>
        <v>7.6163696449275786E-2</v>
      </c>
      <c r="R272" s="28"/>
      <c r="S272" s="19"/>
    </row>
    <row r="273" spans="1:19" ht="15.6" x14ac:dyDescent="0.3">
      <c r="A273" s="3" t="s">
        <v>20</v>
      </c>
      <c r="B273" s="25">
        <v>109.7</v>
      </c>
      <c r="C273" s="20">
        <v>108.80276489257812</v>
      </c>
      <c r="D273" s="20">
        <v>110.42</v>
      </c>
      <c r="E273" s="20">
        <v>117.33799743652344</v>
      </c>
      <c r="F273" s="20">
        <v>108.72574615478516</v>
      </c>
      <c r="G273" s="20">
        <v>112.62979125976562</v>
      </c>
      <c r="H273" s="20">
        <v>107.23719787597656</v>
      </c>
      <c r="I273" s="20">
        <v>109.78328704833984</v>
      </c>
      <c r="J273" s="20">
        <v>116.95465087890625</v>
      </c>
      <c r="K273" s="20">
        <v>103.15399169921875</v>
      </c>
      <c r="L273" s="20">
        <v>108.37828826904297</v>
      </c>
      <c r="M273" s="20">
        <v>105.28929138183594</v>
      </c>
      <c r="N273" s="20">
        <v>105.46334075927734</v>
      </c>
      <c r="O273" s="20">
        <v>101.14160919189453</v>
      </c>
      <c r="P273" s="20">
        <v>109.90731048583984</v>
      </c>
      <c r="Q273" s="28">
        <f t="shared" si="3"/>
        <v>8.0322514841709047E-2</v>
      </c>
      <c r="R273" s="28"/>
      <c r="S273" s="19"/>
    </row>
    <row r="274" spans="1:19" ht="15.6" x14ac:dyDescent="0.3">
      <c r="A274" s="3" t="s">
        <v>21</v>
      </c>
      <c r="B274" s="25">
        <v>110</v>
      </c>
      <c r="C274" s="20">
        <v>108.15306091308594</v>
      </c>
      <c r="D274" s="20">
        <v>111.5037841796875</v>
      </c>
      <c r="E274" s="20">
        <v>118.29552459716797</v>
      </c>
      <c r="F274" s="20">
        <v>108.86622619628906</v>
      </c>
      <c r="G274" s="20">
        <v>114.46399688720703</v>
      </c>
      <c r="H274" s="20">
        <v>107.40102386474609</v>
      </c>
      <c r="I274" s="20">
        <v>109.52996063232422</v>
      </c>
      <c r="J274" s="20">
        <v>117.63700866699219</v>
      </c>
      <c r="K274" s="20">
        <v>102.81557464599609</v>
      </c>
      <c r="L274" s="20">
        <v>109.35191345214844</v>
      </c>
      <c r="M274" s="20">
        <v>107.47026824951172</v>
      </c>
      <c r="N274" s="20">
        <v>107.34317016601562</v>
      </c>
      <c r="O274" s="20">
        <v>100.80606842041016</v>
      </c>
      <c r="P274" s="20">
        <v>109.856140136718</v>
      </c>
      <c r="Q274" s="28">
        <f t="shared" si="3"/>
        <v>7.7591456724614094E-2</v>
      </c>
      <c r="R274" s="28"/>
      <c r="S274" s="19"/>
    </row>
    <row r="275" spans="1:19" ht="15.6" x14ac:dyDescent="0.3">
      <c r="A275" s="3" t="s">
        <v>22</v>
      </c>
      <c r="B275" s="25">
        <v>111.60749053955078</v>
      </c>
      <c r="C275" s="20">
        <v>110.63280487060547</v>
      </c>
      <c r="D275" s="20">
        <v>112.35895538330078</v>
      </c>
      <c r="E275" s="20">
        <v>118.31958770751953</v>
      </c>
      <c r="F275" s="20">
        <v>110.30287170410156</v>
      </c>
      <c r="G275" s="20">
        <v>116.22099304199219</v>
      </c>
      <c r="H275" s="20">
        <v>107.77083587646484</v>
      </c>
      <c r="I275" s="20">
        <v>109.78572082519531</v>
      </c>
      <c r="J275" s="20">
        <v>118.32683563232422</v>
      </c>
      <c r="K275" s="20">
        <v>103.73471069335937</v>
      </c>
      <c r="L275" s="20">
        <v>109.47854614257812</v>
      </c>
      <c r="M275" s="20">
        <v>107.57524871826172</v>
      </c>
      <c r="N275" s="20">
        <v>108.31182861328125</v>
      </c>
      <c r="O275" s="20">
        <v>100.77668762207031</v>
      </c>
      <c r="P275" s="20">
        <v>110.53645324707031</v>
      </c>
      <c r="Q275" s="28">
        <f t="shared" si="3"/>
        <v>7.7267966457378989E-2</v>
      </c>
      <c r="R275" s="28"/>
      <c r="S275" s="19"/>
    </row>
    <row r="276" spans="1:19" ht="15.6" x14ac:dyDescent="0.3">
      <c r="A276" s="3" t="s">
        <v>23</v>
      </c>
      <c r="B276" s="25">
        <v>112.07228088378906</v>
      </c>
      <c r="C276" s="20">
        <v>111.17427825927734</v>
      </c>
      <c r="D276" s="20">
        <v>112.75283050537109</v>
      </c>
      <c r="E276" s="20">
        <v>119.38271331787109</v>
      </c>
      <c r="F276" s="20">
        <v>112.01537322998047</v>
      </c>
      <c r="G276" s="20">
        <v>116.50225830078125</v>
      </c>
      <c r="H276" s="20">
        <v>108.00999450683594</v>
      </c>
      <c r="I276" s="20">
        <v>110.31033325195312</v>
      </c>
      <c r="J276" s="20">
        <v>118.29135131835937</v>
      </c>
      <c r="K276" s="20">
        <v>103.82060241699219</v>
      </c>
      <c r="L276" s="20">
        <v>109.90973663330078</v>
      </c>
      <c r="M276" s="20">
        <v>107.57378387451172</v>
      </c>
      <c r="N276" s="20">
        <v>107.71128845214844</v>
      </c>
      <c r="O276" s="20">
        <v>100.77668762207031</v>
      </c>
      <c r="P276" s="20">
        <v>110.83835601806641</v>
      </c>
      <c r="Q276" s="28">
        <f t="shared" ref="Q276:Q290" si="4">B276/B264-1</f>
        <v>7.703993371168516E-2</v>
      </c>
      <c r="R276" s="28"/>
      <c r="S276" s="19"/>
    </row>
    <row r="277" spans="1:19" ht="15.6" x14ac:dyDescent="0.3">
      <c r="A277" s="3" t="s">
        <v>24</v>
      </c>
      <c r="B277" s="20">
        <v>112.99321746826172</v>
      </c>
      <c r="C277" s="20">
        <v>112.90406799316406</v>
      </c>
      <c r="D277" s="20">
        <v>113.06195831298828</v>
      </c>
      <c r="E277" s="20">
        <v>119.81279754638672</v>
      </c>
      <c r="F277" s="20">
        <v>112.50016021728516</v>
      </c>
      <c r="G277" s="20">
        <v>117.12738800048828</v>
      </c>
      <c r="H277" s="20">
        <v>108.53665924072266</v>
      </c>
      <c r="I277" s="20">
        <v>110.66263580322266</v>
      </c>
      <c r="J277" s="20">
        <v>118.26509857177734</v>
      </c>
      <c r="K277" s="20">
        <v>104.31562042236328</v>
      </c>
      <c r="L277" s="20">
        <v>110.03120422363281</v>
      </c>
      <c r="M277" s="20">
        <v>107.63665008544922</v>
      </c>
      <c r="N277" s="20">
        <v>107.77586364746094</v>
      </c>
      <c r="O277" s="20">
        <v>100.77668762207031</v>
      </c>
      <c r="P277" s="20">
        <v>111.15068054199219</v>
      </c>
      <c r="Q277" s="28">
        <f t="shared" si="4"/>
        <v>7.7213063819060457E-2</v>
      </c>
      <c r="R277" s="28"/>
      <c r="S277" s="19"/>
    </row>
    <row r="278" spans="1:19" ht="15.6" x14ac:dyDescent="0.3">
      <c r="A278" s="3" t="s">
        <v>25</v>
      </c>
      <c r="B278" s="20">
        <v>116.64231502851391</v>
      </c>
      <c r="C278" s="20">
        <v>120.18181897192279</v>
      </c>
      <c r="D278" s="20">
        <v>113.91338434258449</v>
      </c>
      <c r="E278" s="20">
        <v>119.7229438250961</v>
      </c>
      <c r="F278" s="20">
        <v>113.2020476825905</v>
      </c>
      <c r="G278" s="20">
        <v>122.1830273416131</v>
      </c>
      <c r="H278" s="20">
        <v>109.3051253875588</v>
      </c>
      <c r="I278" s="20">
        <v>111.59075930290101</v>
      </c>
      <c r="J278" s="20">
        <v>116.2288218682298</v>
      </c>
      <c r="K278" s="20">
        <v>105.417544026261</v>
      </c>
      <c r="L278" s="20">
        <v>110.3949947026813</v>
      </c>
      <c r="M278" s="20">
        <v>107.90157984098541</v>
      </c>
      <c r="N278" s="20">
        <v>107.781800047351</v>
      </c>
      <c r="O278" s="20">
        <v>100.7823402093541</v>
      </c>
      <c r="P278" s="20">
        <v>111.2955444048753</v>
      </c>
      <c r="Q278" s="28">
        <f t="shared" si="4"/>
        <v>0.10519938639773652</v>
      </c>
      <c r="R278" s="28"/>
      <c r="S278" s="19"/>
    </row>
    <row r="279" spans="1:19" ht="15.6" x14ac:dyDescent="0.3">
      <c r="A279" s="3" t="s">
        <v>26</v>
      </c>
      <c r="B279" s="20">
        <v>118.644704425551</v>
      </c>
      <c r="C279" s="20">
        <v>122.89682006835937</v>
      </c>
      <c r="D279" s="20">
        <v>115.36531788274399</v>
      </c>
      <c r="E279" s="20">
        <v>121.04100336789431</v>
      </c>
      <c r="F279" s="20">
        <v>113.9940973771506</v>
      </c>
      <c r="G279" s="20">
        <v>127.490913018597</v>
      </c>
      <c r="H279" s="20">
        <v>109.8124716360621</v>
      </c>
      <c r="I279" s="20">
        <v>110.62046013454891</v>
      </c>
      <c r="J279" s="20">
        <v>115.5289427879374</v>
      </c>
      <c r="K279" s="20">
        <v>107.9268761324133</v>
      </c>
      <c r="L279" s="20">
        <v>112.06728592810251</v>
      </c>
      <c r="M279" s="20">
        <v>108.0473402709157</v>
      </c>
      <c r="N279" s="20">
        <v>108.5278534213019</v>
      </c>
      <c r="O279" s="20">
        <v>100.7823402093541</v>
      </c>
      <c r="P279" s="20">
        <v>112.33120458186001</v>
      </c>
      <c r="Q279" s="28">
        <f t="shared" si="4"/>
        <v>0.11203986657117837</v>
      </c>
      <c r="R279" s="28"/>
      <c r="S279" s="19"/>
    </row>
    <row r="280" spans="1:19" ht="15.6" x14ac:dyDescent="0.3">
      <c r="A280" s="3" t="s">
        <v>27</v>
      </c>
      <c r="B280" s="20">
        <v>119.8286721852276</v>
      </c>
      <c r="C280" s="20">
        <v>122.96978703909861</v>
      </c>
      <c r="D280" s="20">
        <v>117.4065409706192</v>
      </c>
      <c r="E280" s="20">
        <v>122.16871727563419</v>
      </c>
      <c r="F280" s="20">
        <v>114.7283869908906</v>
      </c>
      <c r="G280" s="20">
        <v>134.32464650502021</v>
      </c>
      <c r="H280" s="20">
        <v>110.3092385724561</v>
      </c>
      <c r="I280" s="20">
        <v>113.2295307299445</v>
      </c>
      <c r="J280" s="20">
        <v>117.4063457801972</v>
      </c>
      <c r="K280" s="20">
        <v>108.3393733517734</v>
      </c>
      <c r="L280" s="20">
        <v>112.07748490589459</v>
      </c>
      <c r="M280" s="20">
        <v>108.0050117925191</v>
      </c>
      <c r="N280" s="20">
        <v>110.469332517117</v>
      </c>
      <c r="O280" s="20">
        <v>104.09184319085431</v>
      </c>
      <c r="P280" s="20">
        <v>112.7396384280152</v>
      </c>
      <c r="Q280" s="28">
        <f t="shared" si="4"/>
        <v>0.11101707434448094</v>
      </c>
      <c r="R280" s="28"/>
      <c r="S280" s="19"/>
    </row>
    <row r="281" spans="1:19" ht="15.6" x14ac:dyDescent="0.3">
      <c r="A281" s="3" t="s">
        <v>28</v>
      </c>
      <c r="B281" s="20">
        <v>120.5</v>
      </c>
      <c r="C281" s="20">
        <v>123.01699322988421</v>
      </c>
      <c r="D281" s="20">
        <v>118.513359349872</v>
      </c>
      <c r="E281" s="20">
        <v>122.366120282152</v>
      </c>
      <c r="F281" s="20">
        <v>115.1366319556171</v>
      </c>
      <c r="G281" s="20">
        <v>134.97956724445859</v>
      </c>
      <c r="H281" s="20">
        <v>110.59896417091041</v>
      </c>
      <c r="I281" s="20">
        <v>113.3576815423522</v>
      </c>
      <c r="J281" s="20">
        <v>121.9529169196657</v>
      </c>
      <c r="K281" s="20">
        <v>108.5555731893528</v>
      </c>
      <c r="L281" s="20">
        <v>112.2369262596624</v>
      </c>
      <c r="M281" s="20">
        <v>108.0498106812063</v>
      </c>
      <c r="N281" s="20">
        <v>110.53691097885159</v>
      </c>
      <c r="O281" s="20">
        <v>103.27089576341071</v>
      </c>
      <c r="P281" s="20">
        <v>113.13423899859789</v>
      </c>
      <c r="Q281" s="28">
        <f t="shared" si="4"/>
        <v>0.11334647107153062</v>
      </c>
      <c r="R281" s="28"/>
      <c r="S281" s="19"/>
    </row>
    <row r="282" spans="1:19" ht="15.6" x14ac:dyDescent="0.3">
      <c r="A282" s="3" t="s">
        <v>29</v>
      </c>
      <c r="B282" s="20">
        <v>120.0332487187862</v>
      </c>
      <c r="C282" s="20">
        <v>121.69484971595899</v>
      </c>
      <c r="D282" s="20">
        <v>118.7520008494146</v>
      </c>
      <c r="E282" s="20">
        <v>124.0328548843455</v>
      </c>
      <c r="F282" s="20">
        <v>115.6370413850956</v>
      </c>
      <c r="G282" s="20">
        <v>135.08743637891641</v>
      </c>
      <c r="H282" s="20">
        <v>111.0205437154099</v>
      </c>
      <c r="I282" s="20">
        <v>113.7406077061939</v>
      </c>
      <c r="J282" s="20">
        <v>122.0600619471949</v>
      </c>
      <c r="K282" s="20">
        <v>108.719172499444</v>
      </c>
      <c r="L282" s="20">
        <v>110.7180868740586</v>
      </c>
      <c r="M282" s="20">
        <v>108.0557084619046</v>
      </c>
      <c r="N282" s="20">
        <v>111.46360779090629</v>
      </c>
      <c r="O282" s="20">
        <v>103.27089576341071</v>
      </c>
      <c r="P282" s="20">
        <v>113.4834211256741</v>
      </c>
      <c r="Q282" s="28">
        <f t="shared" si="4"/>
        <v>0.10446493116292044</v>
      </c>
      <c r="R282" s="28"/>
      <c r="S282" s="19"/>
    </row>
    <row r="283" spans="1:19" ht="15.6" x14ac:dyDescent="0.3">
      <c r="A283" s="3" t="s">
        <v>30</v>
      </c>
      <c r="B283" s="20">
        <v>119.8232915780607</v>
      </c>
      <c r="C283" s="20">
        <v>121.04089676677999</v>
      </c>
      <c r="D283" s="20">
        <v>118.88440549383419</v>
      </c>
      <c r="E283" s="20">
        <v>123.59674735877179</v>
      </c>
      <c r="F283" s="20">
        <v>116.0035370466745</v>
      </c>
      <c r="G283" s="20">
        <v>134.74834983488239</v>
      </c>
      <c r="H283" s="20">
        <v>111.344964617288</v>
      </c>
      <c r="I283" s="20">
        <v>115.6650032961787</v>
      </c>
      <c r="J283" s="20">
        <v>122.52624642601501</v>
      </c>
      <c r="K283" s="20">
        <v>109.7145294727535</v>
      </c>
      <c r="L283" s="20">
        <v>110.5088456599792</v>
      </c>
      <c r="M283" s="20">
        <v>107.51515579884951</v>
      </c>
      <c r="N283" s="20">
        <v>112.7894091178278</v>
      </c>
      <c r="O283" s="20">
        <v>103.27089576341071</v>
      </c>
      <c r="P283" s="20">
        <v>112.9595093825524</v>
      </c>
      <c r="Q283" s="28">
        <f t="shared" si="4"/>
        <v>0.10304051899162947</v>
      </c>
      <c r="R283" s="28"/>
      <c r="S283" s="19"/>
    </row>
    <row r="284" spans="1:19" ht="15.6" x14ac:dyDescent="0.3">
      <c r="A284" s="3" t="s">
        <v>31</v>
      </c>
      <c r="B284" s="20">
        <v>120.051886202242</v>
      </c>
      <c r="C284" s="20">
        <v>121.1644807828266</v>
      </c>
      <c r="D284" s="20">
        <v>119.1939729978843</v>
      </c>
      <c r="E284" s="20">
        <v>123.7893251714399</v>
      </c>
      <c r="F284" s="20">
        <v>116.31824665077001</v>
      </c>
      <c r="G284" s="20">
        <v>135.11315929844841</v>
      </c>
      <c r="H284" s="20">
        <v>111.7668576987691</v>
      </c>
      <c r="I284" s="20">
        <v>115.71827971812699</v>
      </c>
      <c r="J284" s="20">
        <v>122.9211921464825</v>
      </c>
      <c r="K284" s="20">
        <v>109.8527038475769</v>
      </c>
      <c r="L284" s="20">
        <v>111.1376265487586</v>
      </c>
      <c r="M284" s="20">
        <v>107.68697781360039</v>
      </c>
      <c r="N284" s="20">
        <v>112.8660939119703</v>
      </c>
      <c r="O284" s="20">
        <v>103.27089576341071</v>
      </c>
      <c r="P284" s="20">
        <v>113.26642445552601</v>
      </c>
      <c r="Q284" s="28">
        <f t="shared" si="4"/>
        <v>0.10139345139671563</v>
      </c>
      <c r="R284" s="28"/>
      <c r="S284" s="19"/>
    </row>
    <row r="285" spans="1:19" ht="15.6" x14ac:dyDescent="0.3">
      <c r="A285" s="3" t="s">
        <v>32</v>
      </c>
      <c r="B285" s="20">
        <v>120.4</v>
      </c>
      <c r="C285" s="20">
        <v>121.5415519142915</v>
      </c>
      <c r="D285" s="20">
        <v>119.5917446220549</v>
      </c>
      <c r="E285" s="20">
        <v>124.2285125106856</v>
      </c>
      <c r="F285" s="20">
        <v>116.8143251113919</v>
      </c>
      <c r="G285" s="20">
        <v>136.2849886546397</v>
      </c>
      <c r="H285" s="20">
        <v>111.9793204335521</v>
      </c>
      <c r="I285" s="20">
        <v>113.88076069678451</v>
      </c>
      <c r="J285" s="20">
        <v>123.1953762810441</v>
      </c>
      <c r="K285" s="20">
        <v>109.8448369701708</v>
      </c>
      <c r="L285" s="20">
        <v>111.3596329903409</v>
      </c>
      <c r="M285" s="20">
        <v>107.7113254674922</v>
      </c>
      <c r="N285" s="20">
        <v>113.00534964473179</v>
      </c>
      <c r="O285" s="20">
        <v>103.27089576341071</v>
      </c>
      <c r="P285" s="20">
        <v>113.5964033265485</v>
      </c>
      <c r="Q285" s="28">
        <f t="shared" si="4"/>
        <v>9.7538742023701053E-2</v>
      </c>
      <c r="R285" s="28"/>
      <c r="S285" s="19"/>
    </row>
    <row r="286" spans="1:19" ht="15.6" x14ac:dyDescent="0.3">
      <c r="A286" s="3" t="s">
        <v>33</v>
      </c>
      <c r="B286" s="20">
        <v>121.5205078591554</v>
      </c>
      <c r="C286" s="20">
        <v>123.3709894638403</v>
      </c>
      <c r="D286" s="20">
        <v>120.093615592391</v>
      </c>
      <c r="E286" s="20">
        <v>125.4048134363191</v>
      </c>
      <c r="F286" s="20">
        <v>117.50981458783021</v>
      </c>
      <c r="G286" s="20">
        <v>137.430793345875</v>
      </c>
      <c r="H286" s="20">
        <v>112.4228987616316</v>
      </c>
      <c r="I286" s="20">
        <v>116.0800150501081</v>
      </c>
      <c r="J286" s="20">
        <v>123.27784637588751</v>
      </c>
      <c r="K286" s="20">
        <v>110.012590176917</v>
      </c>
      <c r="L286" s="20">
        <v>111.3317863437134</v>
      </c>
      <c r="M286" s="20">
        <v>107.7290483798086</v>
      </c>
      <c r="N286" s="20">
        <v>113.1117307590537</v>
      </c>
      <c r="O286" s="20">
        <v>104.0915208855084</v>
      </c>
      <c r="P286" s="20">
        <v>114.02322099992691</v>
      </c>
      <c r="Q286" s="28">
        <f t="shared" si="4"/>
        <v>0.10473188962868551</v>
      </c>
      <c r="R286" s="28"/>
      <c r="S286" s="19"/>
    </row>
    <row r="287" spans="1:19" ht="15.6" x14ac:dyDescent="0.3">
      <c r="A287" s="3" t="s">
        <v>34</v>
      </c>
      <c r="B287" s="20">
        <v>122.7</v>
      </c>
      <c r="C287" s="20">
        <v>124.82266415275799</v>
      </c>
      <c r="D287" s="20">
        <v>120.9873775414618</v>
      </c>
      <c r="E287" s="20">
        <v>127.10240664173131</v>
      </c>
      <c r="F287" s="20">
        <v>118.256769195969</v>
      </c>
      <c r="G287" s="20">
        <v>138.33255662164049</v>
      </c>
      <c r="H287" s="20">
        <v>112.638127845342</v>
      </c>
      <c r="I287" s="20">
        <v>117.3530779659489</v>
      </c>
      <c r="J287" s="20">
        <v>124.6915868548443</v>
      </c>
      <c r="K287" s="20">
        <v>110.7032004295191</v>
      </c>
      <c r="L287" s="20">
        <v>112.769356205158</v>
      </c>
      <c r="M287" s="20">
        <v>107.9310634099384</v>
      </c>
      <c r="N287" s="20">
        <v>113.53542358348371</v>
      </c>
      <c r="O287" s="20">
        <v>104.1076776012512</v>
      </c>
      <c r="P287" s="20">
        <v>114.7690988990927</v>
      </c>
      <c r="Q287" s="28">
        <f t="shared" si="4"/>
        <v>9.9388575146919234E-2</v>
      </c>
      <c r="R287" s="28"/>
      <c r="S287" s="19"/>
    </row>
    <row r="288" spans="1:19" ht="15.6" x14ac:dyDescent="0.3">
      <c r="A288" s="3" t="s">
        <v>35</v>
      </c>
      <c r="B288" s="20">
        <v>123.6</v>
      </c>
      <c r="C288" s="20">
        <v>124.8154121407334</v>
      </c>
      <c r="D288" s="20">
        <v>122.6524578425265</v>
      </c>
      <c r="E288" s="20">
        <v>127.92564435814489</v>
      </c>
      <c r="F288" s="20">
        <v>118.98</v>
      </c>
      <c r="G288" s="20">
        <v>143.76385496782979</v>
      </c>
      <c r="H288" s="20">
        <v>113.3937314961947</v>
      </c>
      <c r="I288" s="20">
        <v>117.9126610272989</v>
      </c>
      <c r="J288" s="20">
        <v>125.5847753349758</v>
      </c>
      <c r="K288" s="20">
        <v>112.5151074048661</v>
      </c>
      <c r="L288" s="20">
        <v>114.1919563841696</v>
      </c>
      <c r="M288" s="20">
        <v>108.02624333157129</v>
      </c>
      <c r="N288" s="20">
        <v>113.5248377479964</v>
      </c>
      <c r="O288" s="20">
        <v>108.2398830444485</v>
      </c>
      <c r="P288" s="20">
        <v>115.6618170658009</v>
      </c>
      <c r="Q288" s="28">
        <f t="shared" si="4"/>
        <v>0.10285968149576918</v>
      </c>
      <c r="R288" s="28"/>
      <c r="S288" s="19"/>
    </row>
    <row r="289" spans="1:19" ht="15.6" x14ac:dyDescent="0.3">
      <c r="A289" s="3" t="s">
        <v>135</v>
      </c>
      <c r="B289" s="20">
        <v>124.66660649584129</v>
      </c>
      <c r="C289" s="20">
        <v>125.0705045590207</v>
      </c>
      <c r="D289" s="20">
        <v>124.3551651953448</v>
      </c>
      <c r="E289" s="20">
        <v>128.19998880463561</v>
      </c>
      <c r="F289" s="20">
        <v>119.2635841603729</v>
      </c>
      <c r="G289" s="20">
        <v>151.1064119254967</v>
      </c>
      <c r="H289" s="20">
        <v>113.65595481247691</v>
      </c>
      <c r="I289" s="20">
        <v>118.4802444411653</v>
      </c>
      <c r="J289" s="20">
        <v>126.3437054844499</v>
      </c>
      <c r="K289" s="20">
        <v>112.7140536399228</v>
      </c>
      <c r="L289" s="20">
        <v>114.4455241227605</v>
      </c>
      <c r="M289" s="20">
        <v>108.03573452766921</v>
      </c>
      <c r="N289" s="20">
        <v>114.3867488394541</v>
      </c>
      <c r="O289" s="20">
        <v>108.68484663827979</v>
      </c>
      <c r="P289" s="20">
        <v>116.1196547952471</v>
      </c>
      <c r="Q289" s="28">
        <f t="shared" si="4"/>
        <v>0.10331052862406076</v>
      </c>
    </row>
    <row r="290" spans="1:19" ht="15.6" x14ac:dyDescent="0.3">
      <c r="A290" s="3" t="s">
        <v>136</v>
      </c>
      <c r="B290" s="20">
        <v>126.5839297433165</v>
      </c>
      <c r="C290" s="20">
        <v>127.9394489867995</v>
      </c>
      <c r="D290" s="20">
        <v>125.5387039437293</v>
      </c>
      <c r="E290" s="20">
        <v>129.3316024509806</v>
      </c>
      <c r="F290" s="20">
        <v>121.2139265482998</v>
      </c>
      <c r="G290" s="20">
        <v>152.6747415026976</v>
      </c>
      <c r="H290" s="20">
        <v>114.6471108467837</v>
      </c>
      <c r="I290" s="20">
        <v>119.85628976859461</v>
      </c>
      <c r="J290" s="20">
        <v>127.3576655005118</v>
      </c>
      <c r="K290" s="20">
        <v>113.25970486074</v>
      </c>
      <c r="L290" s="20">
        <v>115.9824119112408</v>
      </c>
      <c r="M290" s="20">
        <v>108.5718357563638</v>
      </c>
      <c r="N290" s="20">
        <v>114.9909069781243</v>
      </c>
      <c r="O290" s="20">
        <v>109.809058882947</v>
      </c>
      <c r="P290" s="20">
        <v>117.0456954004045</v>
      </c>
      <c r="Q290" s="28">
        <f t="shared" si="4"/>
        <v>8.5231630668272551E-2</v>
      </c>
    </row>
    <row r="291" spans="1:19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</row>
    <row r="292" spans="1:19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</row>
    <row r="293" spans="1:19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</row>
    <row r="294" spans="1:19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</row>
  </sheetData>
  <mergeCells count="1">
    <mergeCell ref="A1:A2"/>
  </mergeCells>
  <printOptions horizontalCentered="1"/>
  <pageMargins left="0.4" right="0.12" top="0.75" bottom="0.28999999999999998" header="0.54" footer="0.13"/>
  <pageSetup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zoomScale="70" zoomScaleNormal="70" workbookViewId="0">
      <pane xSplit="1" ySplit="5" topLeftCell="B81" activePane="bottomRight" state="frozen"/>
      <selection activeCell="C196" sqref="C196"/>
      <selection pane="topRight" activeCell="C196" sqref="C196"/>
      <selection pane="bottomLeft" activeCell="C196" sqref="C196"/>
      <selection pane="bottomRight" activeCell="C2" sqref="C2"/>
    </sheetView>
  </sheetViews>
  <sheetFormatPr defaultColWidth="9.109375" defaultRowHeight="13.2" x14ac:dyDescent="0.25"/>
  <cols>
    <col min="1" max="2" width="15.109375" style="4" customWidth="1"/>
    <col min="3" max="16" width="12.109375" style="4" customWidth="1"/>
    <col min="17" max="17" width="13.44140625" style="4" customWidth="1"/>
    <col min="18" max="18" width="12.33203125" style="4" customWidth="1"/>
    <col min="19" max="19" width="19.6640625" style="4" bestFit="1" customWidth="1"/>
    <col min="20" max="27" width="9.109375" style="4"/>
    <col min="28" max="28" width="20.44140625" style="4" bestFit="1" customWidth="1"/>
    <col min="29" max="41" width="13.6640625" style="4" customWidth="1"/>
    <col min="42" max="16384" width="9.109375" style="4"/>
  </cols>
  <sheetData>
    <row r="1" spans="1:17" s="5" customFormat="1" ht="31.5" customHeight="1" x14ac:dyDescent="0.6">
      <c r="A1" s="47"/>
      <c r="B1" s="18"/>
      <c r="C1" s="7" t="s">
        <v>137</v>
      </c>
      <c r="D1" s="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s="5" customFormat="1" ht="14.25" customHeight="1" x14ac:dyDescent="0.6">
      <c r="A2" s="47"/>
      <c r="B2" s="18"/>
      <c r="C2" s="6"/>
      <c r="D2" s="6"/>
      <c r="E2" s="4"/>
      <c r="F2" s="4"/>
      <c r="G2" s="4"/>
      <c r="H2" s="4"/>
      <c r="J2" s="4"/>
      <c r="K2" s="4"/>
      <c r="L2" s="4"/>
      <c r="M2" s="4"/>
      <c r="N2" s="4"/>
      <c r="O2" s="4"/>
      <c r="P2" s="4"/>
    </row>
    <row r="4" spans="1:17" s="37" customFormat="1" ht="183" x14ac:dyDescent="0.3">
      <c r="A4" s="31" t="s">
        <v>0</v>
      </c>
      <c r="B4" s="32" t="s">
        <v>5</v>
      </c>
      <c r="C4" s="33" t="s">
        <v>6</v>
      </c>
      <c r="D4" s="34" t="s">
        <v>7</v>
      </c>
      <c r="E4" s="33" t="s">
        <v>8</v>
      </c>
      <c r="F4" s="33" t="s">
        <v>1</v>
      </c>
      <c r="G4" s="33" t="s">
        <v>9</v>
      </c>
      <c r="H4" s="33" t="s">
        <v>10</v>
      </c>
      <c r="I4" s="33" t="s">
        <v>2</v>
      </c>
      <c r="J4" s="33" t="s">
        <v>3</v>
      </c>
      <c r="K4" s="33" t="s">
        <v>11</v>
      </c>
      <c r="L4" s="33" t="s">
        <v>12</v>
      </c>
      <c r="M4" s="33" t="s">
        <v>13</v>
      </c>
      <c r="N4" s="33" t="s">
        <v>14</v>
      </c>
      <c r="O4" s="35" t="s">
        <v>15</v>
      </c>
      <c r="P4" s="35" t="s">
        <v>16</v>
      </c>
      <c r="Q4" s="36" t="s">
        <v>18</v>
      </c>
    </row>
    <row r="5" spans="1:17" ht="14.4" x14ac:dyDescent="0.3">
      <c r="A5" s="1" t="s">
        <v>4</v>
      </c>
      <c r="B5" s="12">
        <v>100</v>
      </c>
      <c r="C5" s="12">
        <v>43.123457031249998</v>
      </c>
      <c r="D5" s="12">
        <v>56.876542968750002</v>
      </c>
      <c r="E5" s="12">
        <v>3.7051406249999999</v>
      </c>
      <c r="F5" s="12">
        <v>8.0686943359375007</v>
      </c>
      <c r="G5" s="12">
        <v>10.225169921875001</v>
      </c>
      <c r="H5" s="12">
        <v>3.1856542968750001</v>
      </c>
      <c r="I5" s="12">
        <v>0.7390624389648438</v>
      </c>
      <c r="J5" s="12">
        <v>10.138841796875001</v>
      </c>
      <c r="K5" s="12">
        <v>3.6277863769531251</v>
      </c>
      <c r="L5" s="12">
        <v>3.469514892578125</v>
      </c>
      <c r="M5" s="12">
        <v>6.5036162109375004</v>
      </c>
      <c r="N5" s="12">
        <v>4.5601943359375001</v>
      </c>
      <c r="O5" s="12">
        <v>0.22558148193359376</v>
      </c>
      <c r="P5" s="12">
        <v>2.4272858886718751</v>
      </c>
    </row>
    <row r="6" spans="1:17" ht="15.6" x14ac:dyDescent="0.3">
      <c r="A6" s="2" t="s">
        <v>17</v>
      </c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15.6" x14ac:dyDescent="0.3">
      <c r="A7" s="3" t="s">
        <v>38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8"/>
    </row>
    <row r="8" spans="1:17" ht="15.6" x14ac:dyDescent="0.3">
      <c r="A8" s="3" t="s">
        <v>39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8"/>
    </row>
    <row r="9" spans="1:17" ht="15.6" x14ac:dyDescent="0.3">
      <c r="A9" s="3" t="s">
        <v>45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8"/>
    </row>
    <row r="10" spans="1:17" ht="15.6" x14ac:dyDescent="0.3">
      <c r="A10" s="3" t="s">
        <v>46</v>
      </c>
      <c r="B10" s="11">
        <f>AVERAGE(Monthly!B8:B10)</f>
        <v>4.4395354282863506</v>
      </c>
      <c r="C10" s="11">
        <f>AVERAGE(Monthly!C8:C10)</f>
        <v>8.1605249844070809</v>
      </c>
      <c r="D10" s="11">
        <f>AVERAGE(Monthly!D8:D10)</f>
        <v>3.0423626196557656</v>
      </c>
      <c r="E10" s="11">
        <f>AVERAGE(Monthly!E8:E10)</f>
        <v>3.774112208067423</v>
      </c>
      <c r="F10" s="11">
        <f>AVERAGE(Monthly!F8:F10)</f>
        <v>4.4575553149446199</v>
      </c>
      <c r="G10" s="11">
        <f>AVERAGE(Monthly!G8:G10)</f>
        <v>2.1677786497943976</v>
      </c>
      <c r="H10" s="11">
        <f>AVERAGE(Monthly!H8:H10)</f>
        <v>3.8445288778673796</v>
      </c>
      <c r="I10" s="11">
        <f>AVERAGE(Monthly!I8:I10)</f>
        <v>2.6631615261502315</v>
      </c>
      <c r="J10" s="11">
        <f>AVERAGE(Monthly!J8:J10)</f>
        <v>1.3779866765148221</v>
      </c>
      <c r="K10" s="11">
        <f>AVERAGE(Monthly!K8:K10)</f>
        <v>15.531887047542289</v>
      </c>
      <c r="L10" s="11">
        <f>AVERAGE(Monthly!L8:L10)</f>
        <v>2.3364984536689408</v>
      </c>
      <c r="M10" s="11">
        <f>AVERAGE(Monthly!M8:M10)</f>
        <v>4.3567431751305143</v>
      </c>
      <c r="N10" s="11">
        <f>AVERAGE(Monthly!N8:N10)</f>
        <v>3.3231736914890191</v>
      </c>
      <c r="O10" s="11">
        <f>AVERAGE(Monthly!O8:O10)</f>
        <v>4.0602701192720998</v>
      </c>
      <c r="P10" s="11">
        <f>AVERAGE(Monthly!P8:P10)</f>
        <v>4.2841816505256576</v>
      </c>
      <c r="Q10" s="28"/>
    </row>
    <row r="11" spans="1:17" ht="15.6" x14ac:dyDescent="0.3">
      <c r="A11" s="3" t="s">
        <v>40</v>
      </c>
      <c r="B11" s="11">
        <f>AVERAGE(Monthly!B11:B13)</f>
        <v>4.8560343251386735</v>
      </c>
      <c r="C11" s="11">
        <f>AVERAGE(Monthly!C11:C13)</f>
        <v>9.016596495005933</v>
      </c>
      <c r="D11" s="11">
        <f>AVERAGE(Monthly!D11:D13)</f>
        <v>3.2471902368404812</v>
      </c>
      <c r="E11" s="11">
        <f>AVERAGE(Monthly!E11:E13)</f>
        <v>3.9837331520391763</v>
      </c>
      <c r="F11" s="11">
        <f>AVERAGE(Monthly!F11:F13)</f>
        <v>4.7221024893904344</v>
      </c>
      <c r="G11" s="11">
        <f>AVERAGE(Monthly!G11:G13)</f>
        <v>1.9928292667743577</v>
      </c>
      <c r="H11" s="11">
        <f>AVERAGE(Monthly!H11:H13)</f>
        <v>4.2416624268368937</v>
      </c>
      <c r="I11" s="11">
        <f>AVERAGE(Monthly!I11:I13)</f>
        <v>3.0321349889029001</v>
      </c>
      <c r="J11" s="11">
        <f>AVERAGE(Monthly!J11:J13)</f>
        <v>1.4735127964920196</v>
      </c>
      <c r="K11" s="11">
        <f>AVERAGE(Monthly!K11:K13)</f>
        <v>15.471402454727837</v>
      </c>
      <c r="L11" s="11">
        <f>AVERAGE(Monthly!L11:L13)</f>
        <v>2.6133050334625132</v>
      </c>
      <c r="M11" s="11">
        <f>AVERAGE(Monthly!M11:M13)</f>
        <v>5.4550438478459791</v>
      </c>
      <c r="N11" s="11">
        <f>AVERAGE(Monthly!N11:N13)</f>
        <v>3.6088300627279684</v>
      </c>
      <c r="O11" s="11">
        <f>AVERAGE(Monthly!O11:O13)</f>
        <v>4.7841674486158556</v>
      </c>
      <c r="P11" s="11">
        <f>AVERAGE(Monthly!P11:P13)</f>
        <v>4.7508282456911841</v>
      </c>
      <c r="Q11" s="28"/>
    </row>
    <row r="12" spans="1:17" ht="15.6" x14ac:dyDescent="0.3">
      <c r="A12" s="3" t="s">
        <v>41</v>
      </c>
      <c r="B12" s="11">
        <f>AVERAGE(Monthly!B14:B16)</f>
        <v>5.1767190662780225</v>
      </c>
      <c r="C12" s="11">
        <f>AVERAGE(Monthly!C14:C16)</f>
        <v>10.073739456578281</v>
      </c>
      <c r="D12" s="11">
        <f>AVERAGE(Monthly!D14:D16)</f>
        <v>3.3136869769709363</v>
      </c>
      <c r="E12" s="11">
        <f>AVERAGE(Monthly!E14:E16)</f>
        <v>3.7785365190773685</v>
      </c>
      <c r="F12" s="11">
        <f>AVERAGE(Monthly!F14:F16)</f>
        <v>4.8243866687005115</v>
      </c>
      <c r="G12" s="11">
        <f>AVERAGE(Monthly!G14:G16)</f>
        <v>2.2961505637506758</v>
      </c>
      <c r="H12" s="11">
        <f>AVERAGE(Monthly!H14:H16)</f>
        <v>4.2425510009882075</v>
      </c>
      <c r="I12" s="11">
        <f>AVERAGE(Monthly!I14:I16)</f>
        <v>3.1327315288865196</v>
      </c>
      <c r="J12" s="11">
        <f>AVERAGE(Monthly!J14:J16)</f>
        <v>1.4792787978760755</v>
      </c>
      <c r="K12" s="11">
        <f>AVERAGE(Monthly!K14:K16)</f>
        <v>11.583941749104163</v>
      </c>
      <c r="L12" s="11">
        <f>AVERAGE(Monthly!L14:L16)</f>
        <v>2.5287418670066093</v>
      </c>
      <c r="M12" s="11">
        <f>AVERAGE(Monthly!M14:M16)</f>
        <v>7.5919648520963214</v>
      </c>
      <c r="N12" s="11">
        <f>AVERAGE(Monthly!N14:N16)</f>
        <v>3.6732866561266402</v>
      </c>
      <c r="O12" s="11">
        <f>AVERAGE(Monthly!O14:O16)</f>
        <v>4.4085545907059194</v>
      </c>
      <c r="P12" s="11">
        <f>AVERAGE(Monthly!P14:P16)</f>
        <v>4.5192801493605286</v>
      </c>
      <c r="Q12" s="28"/>
    </row>
    <row r="13" spans="1:17" ht="15.6" x14ac:dyDescent="0.3">
      <c r="A13" s="3" t="s">
        <v>47</v>
      </c>
      <c r="B13" s="11">
        <f>AVERAGE(Monthly!B17:B19)</f>
        <v>5.0593076499641478</v>
      </c>
      <c r="C13" s="11">
        <f>AVERAGE(Monthly!C17:C19)</f>
        <v>9.3856850798451532</v>
      </c>
      <c r="D13" s="11">
        <f>AVERAGE(Monthly!D17:D19)</f>
        <v>3.4046708015431002</v>
      </c>
      <c r="E13" s="11">
        <f>AVERAGE(Monthly!E17:E19)</f>
        <v>3.9142967696944972</v>
      </c>
      <c r="F13" s="11">
        <f>AVERAGE(Monthly!F17:F19)</f>
        <v>4.9370435850892234</v>
      </c>
      <c r="G13" s="11">
        <f>AVERAGE(Monthly!G17:G19)</f>
        <v>2.1873501348191855</v>
      </c>
      <c r="H13" s="11">
        <f>AVERAGE(Monthly!H17:H19)</f>
        <v>4.3784451188309825</v>
      </c>
      <c r="I13" s="11">
        <f>AVERAGE(Monthly!I17:I19)</f>
        <v>3.3396005268227262</v>
      </c>
      <c r="J13" s="11">
        <f>AVERAGE(Monthly!J17:J19)</f>
        <v>1.6878429723295971</v>
      </c>
      <c r="K13" s="11">
        <f>AVERAGE(Monthly!K17:K19)</f>
        <v>11.741024703262701</v>
      </c>
      <c r="L13" s="11">
        <f>AVERAGE(Monthly!L17:L19)</f>
        <v>2.4402907028350538</v>
      </c>
      <c r="M13" s="11">
        <f>AVERAGE(Monthly!M17:M19)</f>
        <v>8.0821521777642733</v>
      </c>
      <c r="N13" s="11">
        <f>AVERAGE(Monthly!N17:N19)</f>
        <v>3.8575950279834657</v>
      </c>
      <c r="O13" s="11">
        <f>AVERAGE(Monthly!O17:O19)</f>
        <v>4.3904904661842021</v>
      </c>
      <c r="P13" s="11">
        <f>AVERAGE(Monthly!P17:P19)</f>
        <v>4.5551063878148375</v>
      </c>
      <c r="Q13" s="28"/>
    </row>
    <row r="14" spans="1:17" ht="15.6" x14ac:dyDescent="0.3">
      <c r="A14" s="3" t="s">
        <v>48</v>
      </c>
      <c r="B14" s="11">
        <f>AVERAGE(Monthly!B20:B22)</f>
        <v>5.0289564074511688</v>
      </c>
      <c r="C14" s="11">
        <f>AVERAGE(Monthly!C20:C22)</f>
        <v>8.8306171637218878</v>
      </c>
      <c r="D14" s="11">
        <f>AVERAGE(Monthly!D20:D22)</f>
        <v>3.5790150466488817</v>
      </c>
      <c r="E14" s="11">
        <f>AVERAGE(Monthly!E20:E22)</f>
        <v>4.2838539059108927</v>
      </c>
      <c r="F14" s="11">
        <f>AVERAGE(Monthly!F20:F22)</f>
        <v>5.0819341506384337</v>
      </c>
      <c r="G14" s="11">
        <f>AVERAGE(Monthly!G20:G22)</f>
        <v>2.3728912508634914</v>
      </c>
      <c r="H14" s="11">
        <f>AVERAGE(Monthly!H20:H22)</f>
        <v>4.4955381391170297</v>
      </c>
      <c r="I14" s="11">
        <f>AVERAGE(Monthly!I20:I22)</f>
        <v>3.4515805955664725</v>
      </c>
      <c r="J14" s="11">
        <f>AVERAGE(Monthly!J20:J22)</f>
        <v>1.7683889309090788</v>
      </c>
      <c r="K14" s="11">
        <f>AVERAGE(Monthly!K20:K22)</f>
        <v>13.3722812263885</v>
      </c>
      <c r="L14" s="11">
        <f>AVERAGE(Monthly!L20:L22)</f>
        <v>2.4958417975342004</v>
      </c>
      <c r="M14" s="11">
        <f>AVERAGE(Monthly!M20:M22)</f>
        <v>8.6066826766588438</v>
      </c>
      <c r="N14" s="11">
        <f>AVERAGE(Monthly!N20:N22)</f>
        <v>4.0200980784369031</v>
      </c>
      <c r="O14" s="11">
        <f>AVERAGE(Monthly!O20:O22)</f>
        <v>4.4270845878071619</v>
      </c>
      <c r="P14" s="11">
        <f>AVERAGE(Monthly!P20:P22)</f>
        <v>4.6707973548325237</v>
      </c>
      <c r="Q14" s="28"/>
    </row>
    <row r="15" spans="1:17" ht="15.6" x14ac:dyDescent="0.3">
      <c r="A15" s="3" t="s">
        <v>42</v>
      </c>
      <c r="B15" s="29">
        <f>AVERAGE(Monthly!B23:B25)</f>
        <v>5.2867752061052569</v>
      </c>
      <c r="C15" s="11">
        <f>AVERAGE(Monthly!C23:C25)</f>
        <v>9.1201595665673949</v>
      </c>
      <c r="D15" s="11">
        <f>AVERAGE(Monthly!D23:D25)</f>
        <v>3.7583565698629422</v>
      </c>
      <c r="E15" s="11">
        <f>AVERAGE(Monthly!E23:E25)</f>
        <v>4.6685621962693622</v>
      </c>
      <c r="F15" s="11">
        <f>AVERAGE(Monthly!F23:F25)</f>
        <v>5.3932929302616976</v>
      </c>
      <c r="G15" s="11">
        <f>AVERAGE(Monthly!G23:G25)</f>
        <v>2.3119232625497421</v>
      </c>
      <c r="H15" s="11">
        <f>AVERAGE(Monthly!H23:H25)</f>
        <v>4.7766776926955652</v>
      </c>
      <c r="I15" s="11">
        <f>AVERAGE(Monthly!I23:I25)</f>
        <v>3.7238129971144072</v>
      </c>
      <c r="J15" s="11">
        <f>AVERAGE(Monthly!J23:J25)</f>
        <v>1.9028207852360641</v>
      </c>
      <c r="K15" s="11">
        <f>AVERAGE(Monthly!K23:K25)</f>
        <v>13.829819539590744</v>
      </c>
      <c r="L15" s="11">
        <f>AVERAGE(Monthly!L23:L25)</f>
        <v>2.9323952555660782</v>
      </c>
      <c r="M15" s="11">
        <f>AVERAGE(Monthly!M23:M25)</f>
        <v>9.9476830350263672</v>
      </c>
      <c r="N15" s="11">
        <f>AVERAGE(Monthly!N23:N25)</f>
        <v>4.1084245371262158</v>
      </c>
      <c r="O15" s="11">
        <f>AVERAGE(Monthly!O23:O25)</f>
        <v>5.0130443382029766</v>
      </c>
      <c r="P15" s="11">
        <f>AVERAGE(Monthly!P23:P25)</f>
        <v>4.9785574620438098</v>
      </c>
      <c r="Q15" s="28"/>
    </row>
    <row r="16" spans="1:17" ht="15.6" x14ac:dyDescent="0.3">
      <c r="A16" s="3" t="s">
        <v>43</v>
      </c>
      <c r="B16" s="11">
        <f>AVERAGE(Monthly!B26:B28)</f>
        <v>5.2412056662082884</v>
      </c>
      <c r="C16" s="11">
        <f>AVERAGE(Monthly!C26:C28)</f>
        <v>9.1028465856930385</v>
      </c>
      <c r="D16" s="11">
        <f>AVERAGE(Monthly!D26:D28)</f>
        <v>3.7010485680291776</v>
      </c>
      <c r="E16" s="11">
        <f>AVERAGE(Monthly!E26:E28)</f>
        <v>4.3810590081640548</v>
      </c>
      <c r="F16" s="11">
        <f>AVERAGE(Monthly!F26:F28)</f>
        <v>5.1102998770755859</v>
      </c>
      <c r="G16" s="11">
        <f>AVERAGE(Monthly!G26:G28)</f>
        <v>2.6814038898382311</v>
      </c>
      <c r="H16" s="11">
        <f>AVERAGE(Monthly!H26:H28)</f>
        <v>4.5296100169568776</v>
      </c>
      <c r="I16" s="11">
        <f>AVERAGE(Monthly!I26:I28)</f>
        <v>3.7915624997573416</v>
      </c>
      <c r="J16" s="11">
        <f>AVERAGE(Monthly!J26:J28)</f>
        <v>1.8358985224763684</v>
      </c>
      <c r="K16" s="11">
        <f>AVERAGE(Monthly!K26:K28)</f>
        <v>12.871730691451409</v>
      </c>
      <c r="L16" s="11">
        <f>AVERAGE(Monthly!L26:L28)</f>
        <v>2.8365460325870373</v>
      </c>
      <c r="M16" s="11">
        <f>AVERAGE(Monthly!M26:M28)</f>
        <v>8.6363733935987153</v>
      </c>
      <c r="N16" s="11">
        <f>AVERAGE(Monthly!N26:N28)</f>
        <v>3.8985586870900004</v>
      </c>
      <c r="O16" s="11">
        <f>AVERAGE(Monthly!O26:O28)</f>
        <v>4.9450038434580046</v>
      </c>
      <c r="P16" s="11">
        <f>AVERAGE(Monthly!P26:P28)</f>
        <v>5.070265166521108</v>
      </c>
      <c r="Q16" s="28"/>
    </row>
    <row r="17" spans="1:18" ht="15.6" x14ac:dyDescent="0.3">
      <c r="A17" s="3" t="s">
        <v>49</v>
      </c>
      <c r="B17" s="11">
        <f>AVERAGE(Monthly!B29:B31)</f>
        <v>5.1619787968159168</v>
      </c>
      <c r="C17" s="11">
        <f>AVERAGE(Monthly!C29:C31)</f>
        <v>8.6936590324131249</v>
      </c>
      <c r="D17" s="11">
        <f>AVERAGE(Monthly!D29:D31)</f>
        <v>3.7532017774826598</v>
      </c>
      <c r="E17" s="11">
        <f>AVERAGE(Monthly!E29:E31)</f>
        <v>4.4993261040245649</v>
      </c>
      <c r="F17" s="11">
        <f>AVERAGE(Monthly!F29:F31)</f>
        <v>5.0594127283096695</v>
      </c>
      <c r="G17" s="11">
        <f>AVERAGE(Monthly!G29:G31)</f>
        <v>2.6819751268171079</v>
      </c>
      <c r="H17" s="11">
        <f>AVERAGE(Monthly!H29:H31)</f>
        <v>4.4557379794333674</v>
      </c>
      <c r="I17" s="11">
        <f>AVERAGE(Monthly!I29:I31)</f>
        <v>3.6945922487541552</v>
      </c>
      <c r="J17" s="11">
        <f>AVERAGE(Monthly!J29:J31)</f>
        <v>2.0258934875375916</v>
      </c>
      <c r="K17" s="11">
        <f>AVERAGE(Monthly!K29:K31)</f>
        <v>13.171500543100768</v>
      </c>
      <c r="L17" s="11">
        <f>AVERAGE(Monthly!L29:L31)</f>
        <v>2.7842842675570805</v>
      </c>
      <c r="M17" s="11">
        <f>AVERAGE(Monthly!M29:M31)</f>
        <v>8.0876416757275607</v>
      </c>
      <c r="N17" s="11">
        <f>AVERAGE(Monthly!N29:N31)</f>
        <v>4.0477525207204224</v>
      </c>
      <c r="O17" s="11">
        <f>AVERAGE(Monthly!O29:O31)</f>
        <v>5.0162993141674495</v>
      </c>
      <c r="P17" s="11">
        <f>AVERAGE(Monthly!P29:P31)</f>
        <v>5.2042928887215067</v>
      </c>
      <c r="Q17" s="28"/>
    </row>
    <row r="18" spans="1:18" ht="15.6" x14ac:dyDescent="0.3">
      <c r="A18" s="3" t="s">
        <v>50</v>
      </c>
      <c r="B18" s="11">
        <f>AVERAGE(Monthly!B32:B34)</f>
        <v>5.4100253302121617</v>
      </c>
      <c r="C18" s="11">
        <f>AVERAGE(Monthly!C32:C34)</f>
        <v>9.1053936953761347</v>
      </c>
      <c r="D18" s="11">
        <f>AVERAGE(Monthly!D32:D34)</f>
        <v>3.9762829954230803</v>
      </c>
      <c r="E18" s="11">
        <f>AVERAGE(Monthly!E32:E34)</f>
        <v>4.9287724255488463</v>
      </c>
      <c r="F18" s="11">
        <f>AVERAGE(Monthly!F32:F34)</f>
        <v>5.2631408341222601</v>
      </c>
      <c r="G18" s="11">
        <f>AVERAGE(Monthly!G32:G34)</f>
        <v>2.8626505113873466</v>
      </c>
      <c r="H18" s="11">
        <f>AVERAGE(Monthly!H32:H34)</f>
        <v>4.6538112026709797</v>
      </c>
      <c r="I18" s="11">
        <f>AVERAGE(Monthly!I32:I34)</f>
        <v>4.1444087015218409</v>
      </c>
      <c r="J18" s="11">
        <f>AVERAGE(Monthly!J32:J34)</f>
        <v>2.3238532712570947</v>
      </c>
      <c r="K18" s="11">
        <f>AVERAGE(Monthly!K32:K34)</f>
        <v>13.179786965234966</v>
      </c>
      <c r="L18" s="11">
        <f>AVERAGE(Monthly!L32:L34)</f>
        <v>2.754904826642679</v>
      </c>
      <c r="M18" s="11">
        <f>AVERAGE(Monthly!M32:M34)</f>
        <v>8.1563922144099053</v>
      </c>
      <c r="N18" s="11">
        <f>AVERAGE(Monthly!N32:N34)</f>
        <v>4.333477536548453</v>
      </c>
      <c r="O18" s="11">
        <f>AVERAGE(Monthly!O32:O34)</f>
        <v>5.1451327003682641</v>
      </c>
      <c r="P18" s="11">
        <f>AVERAGE(Monthly!P32:P34)</f>
        <v>5.4292231121737657</v>
      </c>
      <c r="Q18" s="28"/>
    </row>
    <row r="19" spans="1:18" ht="15.6" x14ac:dyDescent="0.3">
      <c r="A19" s="3" t="s">
        <v>44</v>
      </c>
      <c r="B19" s="11">
        <f>AVERAGE(Monthly!B35:B37)</f>
        <v>6.1444876371633015</v>
      </c>
      <c r="C19" s="11">
        <f>AVERAGE(Monthly!C35:C37)</f>
        <v>10.628813590826468</v>
      </c>
      <c r="D19" s="11">
        <f>AVERAGE(Monthly!D35:D37)</f>
        <v>4.3590937069424287</v>
      </c>
      <c r="E19" s="11">
        <f>AVERAGE(Monthly!E35:E37)</f>
        <v>5.2327964270969742</v>
      </c>
      <c r="F19" s="11">
        <f>AVERAGE(Monthly!F35:F37)</f>
        <v>5.7440324749052811</v>
      </c>
      <c r="G19" s="11">
        <f>AVERAGE(Monthly!G35:G37)</f>
        <v>2.8593020942244523</v>
      </c>
      <c r="H19" s="11">
        <f>AVERAGE(Monthly!H35:H37)</f>
        <v>5.2011406618154048</v>
      </c>
      <c r="I19" s="11">
        <f>AVERAGE(Monthly!I35:I37)</f>
        <v>4.8300355291269144</v>
      </c>
      <c r="J19" s="11">
        <f>AVERAGE(Monthly!J35:J37)</f>
        <v>2.7451479670434655</v>
      </c>
      <c r="K19" s="11">
        <f>AVERAGE(Monthly!K35:K37)</f>
        <v>14.536065068319076</v>
      </c>
      <c r="L19" s="11">
        <f>AVERAGE(Monthly!L35:L37)</f>
        <v>3.1527743721017933</v>
      </c>
      <c r="M19" s="11">
        <f>AVERAGE(Monthly!M35:M37)</f>
        <v>10.072555508780047</v>
      </c>
      <c r="N19" s="11">
        <f>AVERAGE(Monthly!N35:N37)</f>
        <v>4.8145864145807922</v>
      </c>
      <c r="O19" s="11">
        <f>AVERAGE(Monthly!O35:O37)</f>
        <v>6.1165785109383473</v>
      </c>
      <c r="P19" s="11">
        <f>AVERAGE(Monthly!P35:P37)</f>
        <v>6.07528820906498</v>
      </c>
      <c r="Q19" s="28"/>
    </row>
    <row r="20" spans="1:18" ht="15.6" x14ac:dyDescent="0.3">
      <c r="A20" s="3" t="s">
        <v>51</v>
      </c>
      <c r="B20" s="11">
        <f>AVERAGE(Monthly!B38:B40)</f>
        <v>6.9233318532463874</v>
      </c>
      <c r="C20" s="11">
        <f>AVERAGE(Monthly!C38:C40)</f>
        <v>12.812938220221852</v>
      </c>
      <c r="D20" s="11">
        <f>AVERAGE(Monthly!D38:D40)</f>
        <v>4.6392720556736213</v>
      </c>
      <c r="E20" s="11">
        <f>AVERAGE(Monthly!E38:E40)</f>
        <v>5.1884024930859018</v>
      </c>
      <c r="F20" s="11">
        <f>AVERAGE(Monthly!F38:F40)</f>
        <v>6.1774619400510105</v>
      </c>
      <c r="G20" s="11">
        <f>AVERAGE(Monthly!G38:G40)</f>
        <v>3.17010585760754</v>
      </c>
      <c r="H20" s="11">
        <f>AVERAGE(Monthly!H38:H40)</f>
        <v>5.6520791699198165</v>
      </c>
      <c r="I20" s="11">
        <f>AVERAGE(Monthly!I38:I40)</f>
        <v>4.6107359442070184</v>
      </c>
      <c r="J20" s="11">
        <f>AVERAGE(Monthly!J38:J40)</f>
        <v>2.9567939214370149</v>
      </c>
      <c r="K20" s="11">
        <f>AVERAGE(Monthly!K38:K40)</f>
        <v>14.182865087846805</v>
      </c>
      <c r="L20" s="11">
        <f>AVERAGE(Monthly!L38:L40)</f>
        <v>3.2322257545135749</v>
      </c>
      <c r="M20" s="11">
        <f>AVERAGE(Monthly!M38:M40)</f>
        <v>10.08158559535747</v>
      </c>
      <c r="N20" s="11">
        <f>AVERAGE(Monthly!N38:N40)</f>
        <v>4.9521763256157145</v>
      </c>
      <c r="O20" s="11">
        <f>AVERAGE(Monthly!O38:O40)</f>
        <v>6.4167829430753756</v>
      </c>
      <c r="P20" s="11">
        <f>AVERAGE(Monthly!P38:P40)</f>
        <v>6.5803032400803119</v>
      </c>
      <c r="Q20" s="3"/>
      <c r="R20" s="28"/>
    </row>
    <row r="21" spans="1:18" ht="15.6" x14ac:dyDescent="0.3">
      <c r="A21" s="3" t="s">
        <v>52</v>
      </c>
      <c r="B21" s="11">
        <f>AVERAGE(Monthly!B41:B43)</f>
        <v>7.8548256383905217</v>
      </c>
      <c r="C21" s="11">
        <f>AVERAGE(Monthly!C41:C43)</f>
        <v>14.547735391033733</v>
      </c>
      <c r="D21" s="11">
        <f>AVERAGE(Monthly!D41:D43)</f>
        <v>5.2940427376604324</v>
      </c>
      <c r="E21" s="11">
        <f>AVERAGE(Monthly!E41:E43)</f>
        <v>6.3467075119182148</v>
      </c>
      <c r="F21" s="11">
        <f>AVERAGE(Monthly!F41:F43)</f>
        <v>7.2282994464699613</v>
      </c>
      <c r="G21" s="11">
        <f>AVERAGE(Monthly!G41:G43)</f>
        <v>3.5606861533024023</v>
      </c>
      <c r="H21" s="11">
        <f>AVERAGE(Monthly!H41:H43)</f>
        <v>6.9998796287010157</v>
      </c>
      <c r="I21" s="11">
        <f>AVERAGE(Monthly!I41:I43)</f>
        <v>5.032269639045734</v>
      </c>
      <c r="J21" s="11">
        <f>AVERAGE(Monthly!J41:J43)</f>
        <v>3.0144040381380841</v>
      </c>
      <c r="K21" s="11">
        <f>AVERAGE(Monthly!K41:K43)</f>
        <v>14.731337075849643</v>
      </c>
      <c r="L21" s="11">
        <f>AVERAGE(Monthly!L41:L43)</f>
        <v>3.7404927498658673</v>
      </c>
      <c r="M21" s="11">
        <f>AVERAGE(Monthly!M41:M43)</f>
        <v>8.6497463676703266</v>
      </c>
      <c r="N21" s="11">
        <f>AVERAGE(Monthly!N41:N43)</f>
        <v>5.4766717272766883</v>
      </c>
      <c r="O21" s="11">
        <f>AVERAGE(Monthly!O41:O43)</f>
        <v>7.704526722672294</v>
      </c>
      <c r="P21" s="11">
        <f>AVERAGE(Monthly!P41:P43)</f>
        <v>7.9938548676374843</v>
      </c>
      <c r="Q21" s="3"/>
      <c r="R21" s="28"/>
    </row>
    <row r="22" spans="1:18" ht="15.6" x14ac:dyDescent="0.3">
      <c r="A22" s="3" t="s">
        <v>53</v>
      </c>
      <c r="B22" s="11">
        <f>AVERAGE(Monthly!B44:B46)</f>
        <v>8.6681707232823459</v>
      </c>
      <c r="C22" s="11">
        <f>AVERAGE(Monthly!C44:C46)</f>
        <v>15.626056424008842</v>
      </c>
      <c r="D22" s="11">
        <f>AVERAGE(Monthly!D44:D46)</f>
        <v>6.0387882437116245</v>
      </c>
      <c r="E22" s="11">
        <f>AVERAGE(Monthly!E44:E46)</f>
        <v>7.6917751822490459</v>
      </c>
      <c r="F22" s="11">
        <f>AVERAGE(Monthly!F44:F46)</f>
        <v>8.2497450906018024</v>
      </c>
      <c r="G22" s="11">
        <f>AVERAGE(Monthly!G44:G46)</f>
        <v>3.9534349086096694</v>
      </c>
      <c r="H22" s="11">
        <f>AVERAGE(Monthly!H44:H46)</f>
        <v>8.125142497126312</v>
      </c>
      <c r="I22" s="11">
        <f>AVERAGE(Monthly!I44:I46)</f>
        <v>5.5847963179953739</v>
      </c>
      <c r="J22" s="11">
        <f>AVERAGE(Monthly!J44:J46)</f>
        <v>3.1434587935934259</v>
      </c>
      <c r="K22" s="11">
        <f>AVERAGE(Monthly!K44:K46)</f>
        <v>15.700355312045739</v>
      </c>
      <c r="L22" s="11">
        <f>AVERAGE(Monthly!L44:L46)</f>
        <v>4.6504345157419111</v>
      </c>
      <c r="M22" s="11">
        <f>AVERAGE(Monthly!M44:M46)</f>
        <v>10.277555745598622</v>
      </c>
      <c r="N22" s="11">
        <f>AVERAGE(Monthly!N44:N46)</f>
        <v>5.9123706545027446</v>
      </c>
      <c r="O22" s="11">
        <f>AVERAGE(Monthly!O44:O46)</f>
        <v>9.1168032040586535</v>
      </c>
      <c r="P22" s="11">
        <f>AVERAGE(Monthly!P44:P46)</f>
        <v>9.6204857039212772</v>
      </c>
      <c r="Q22" s="3"/>
      <c r="R22" s="28"/>
    </row>
    <row r="23" spans="1:18" ht="15.6" x14ac:dyDescent="0.3">
      <c r="A23" s="3" t="s">
        <v>54</v>
      </c>
      <c r="B23" s="11">
        <f>AVERAGE(Monthly!B47:B49)</f>
        <v>9.8974901190072266</v>
      </c>
      <c r="C23" s="11">
        <f>AVERAGE(Monthly!C47:C49)</f>
        <v>18.422624055005443</v>
      </c>
      <c r="D23" s="11">
        <f>AVERAGE(Monthly!D47:D49)</f>
        <v>6.6041155777949996</v>
      </c>
      <c r="E23" s="11">
        <f>AVERAGE(Monthly!E47:E49)</f>
        <v>8.3716690324582981</v>
      </c>
      <c r="F23" s="11">
        <f>AVERAGE(Monthly!F47:F49)</f>
        <v>9.2927001573719394</v>
      </c>
      <c r="G23" s="11">
        <f>AVERAGE(Monthly!G47:G49)</f>
        <v>3.6983769447386421</v>
      </c>
      <c r="H23" s="11">
        <f>AVERAGE(Monthly!H47:H49)</f>
        <v>9.1203352327140621</v>
      </c>
      <c r="I23" s="11">
        <f>AVERAGE(Monthly!I47:I49)</f>
        <v>6.3088770005519867</v>
      </c>
      <c r="J23" s="11">
        <f>AVERAGE(Monthly!J47:J49)</f>
        <v>3.644640412264355</v>
      </c>
      <c r="K23" s="11">
        <f>AVERAGE(Monthly!K47:K49)</f>
        <v>16.791032031609841</v>
      </c>
      <c r="L23" s="11">
        <f>AVERAGE(Monthly!L47:L49)</f>
        <v>5.2772217921934237</v>
      </c>
      <c r="M23" s="11">
        <f>AVERAGE(Monthly!M47:M49)</f>
        <v>11.795610978833835</v>
      </c>
      <c r="N23" s="11">
        <f>AVERAGE(Monthly!N47:N49)</f>
        <v>6.2878171859127212</v>
      </c>
      <c r="O23" s="11">
        <f>AVERAGE(Monthly!O47:O49)</f>
        <v>10.986764562157587</v>
      </c>
      <c r="P23" s="11">
        <f>AVERAGE(Monthly!P47:P49)</f>
        <v>10.912127143438724</v>
      </c>
      <c r="Q23" s="3"/>
      <c r="R23" s="28"/>
    </row>
    <row r="24" spans="1:18" ht="15.6" x14ac:dyDescent="0.3">
      <c r="A24" s="3" t="s">
        <v>55</v>
      </c>
      <c r="B24" s="11">
        <f>AVERAGE(Monthly!B50:B52)</f>
        <v>10.635152745860374</v>
      </c>
      <c r="C24" s="11">
        <f>AVERAGE(Monthly!C50:C52)</f>
        <v>20.235691852978515</v>
      </c>
      <c r="D24" s="11">
        <f>AVERAGE(Monthly!D50:D52)</f>
        <v>6.9527390628018182</v>
      </c>
      <c r="E24" s="11">
        <f>AVERAGE(Monthly!E50:E52)</f>
        <v>8.4322868600297483</v>
      </c>
      <c r="F24" s="11">
        <f>AVERAGE(Monthly!F50:F52)</f>
        <v>9.6503418414890021</v>
      </c>
      <c r="G24" s="11">
        <f>AVERAGE(Monthly!G50:G52)</f>
        <v>4.6933041588869733</v>
      </c>
      <c r="H24" s="11">
        <f>AVERAGE(Monthly!H50:H52)</f>
        <v>9.0993348174519806</v>
      </c>
      <c r="I24" s="11">
        <f>AVERAGE(Monthly!I50:I52)</f>
        <v>6.3086647297956757</v>
      </c>
      <c r="J24" s="11">
        <f>AVERAGE(Monthly!J50:J52)</f>
        <v>3.901651987402349</v>
      </c>
      <c r="K24" s="11">
        <f>AVERAGE(Monthly!K50:K52)</f>
        <v>17.892134905805566</v>
      </c>
      <c r="L24" s="11">
        <f>AVERAGE(Monthly!L50:L52)</f>
        <v>5.3582548545910358</v>
      </c>
      <c r="M24" s="11">
        <f>AVERAGE(Monthly!M50:M52)</f>
        <v>11.335182342492436</v>
      </c>
      <c r="N24" s="11">
        <f>AVERAGE(Monthly!N50:N52)</f>
        <v>6.6384920687979827</v>
      </c>
      <c r="O24" s="11">
        <f>AVERAGE(Monthly!O50:O52)</f>
        <v>10.833101328050292</v>
      </c>
      <c r="P24" s="11">
        <f>AVERAGE(Monthly!P50:P52)</f>
        <v>11.107426221483243</v>
      </c>
      <c r="Q24" s="3"/>
      <c r="R24" s="28"/>
    </row>
    <row r="25" spans="1:18" ht="15.6" x14ac:dyDescent="0.3">
      <c r="A25" s="3" t="s">
        <v>56</v>
      </c>
      <c r="B25" s="11">
        <f>AVERAGE(Monthly!B53:B55)</f>
        <v>10.586464757016602</v>
      </c>
      <c r="C25" s="11">
        <f>AVERAGE(Monthly!C53:C55)</f>
        <v>19.197105791806017</v>
      </c>
      <c r="D25" s="11">
        <f>AVERAGE(Monthly!D53:D55)</f>
        <v>7.2637575648404082</v>
      </c>
      <c r="E25" s="11">
        <f>AVERAGE(Monthly!E53:E55)</f>
        <v>9.3167964592301029</v>
      </c>
      <c r="F25" s="11">
        <f>AVERAGE(Monthly!F53:F55)</f>
        <v>10.048407510355821</v>
      </c>
      <c r="G25" s="11">
        <f>AVERAGE(Monthly!G53:G55)</f>
        <v>5.2607585163458648</v>
      </c>
      <c r="H25" s="11">
        <f>AVERAGE(Monthly!H53:H55)</f>
        <v>9.4033336492226507</v>
      </c>
      <c r="I25" s="11">
        <f>AVERAGE(Monthly!I53:I55)</f>
        <v>6.7350070296150539</v>
      </c>
      <c r="J25" s="11">
        <f>AVERAGE(Monthly!J53:J55)</f>
        <v>3.7447539759034334</v>
      </c>
      <c r="K25" s="11">
        <f>AVERAGE(Monthly!K53:K55)</f>
        <v>19.367547174291303</v>
      </c>
      <c r="L25" s="11">
        <f>AVERAGE(Monthly!L53:L55)</f>
        <v>5.3623238190856739</v>
      </c>
      <c r="M25" s="11">
        <f>AVERAGE(Monthly!M53:M55)</f>
        <v>11.253567021783107</v>
      </c>
      <c r="N25" s="11">
        <f>AVERAGE(Monthly!N53:N55)</f>
        <v>7.2410618151004433</v>
      </c>
      <c r="O25" s="11">
        <f>AVERAGE(Monthly!O53:O55)</f>
        <v>10.837769221893907</v>
      </c>
      <c r="P25" s="11">
        <f>AVERAGE(Monthly!P53:P55)</f>
        <v>11.244036540445448</v>
      </c>
      <c r="Q25" s="3"/>
      <c r="R25" s="28"/>
    </row>
    <row r="26" spans="1:18" ht="15.6" x14ac:dyDescent="0.3">
      <c r="A26" s="3" t="s">
        <v>57</v>
      </c>
      <c r="B26" s="11">
        <f>AVERAGE(Monthly!B56:B58)</f>
        <v>10.754706837849206</v>
      </c>
      <c r="C26" s="11">
        <f>AVERAGE(Monthly!C56:C58)</f>
        <v>19.174542877387594</v>
      </c>
      <c r="D26" s="11">
        <f>AVERAGE(Monthly!D56:D58)</f>
        <v>7.5611734943993119</v>
      </c>
      <c r="E26" s="11">
        <f>AVERAGE(Monthly!E56:E58)</f>
        <v>9.9319772906612211</v>
      </c>
      <c r="F26" s="11">
        <f>AVERAGE(Monthly!F56:F58)</f>
        <v>10.200329184715336</v>
      </c>
      <c r="G26" s="11">
        <f>AVERAGE(Monthly!G56:G58)</f>
        <v>5.5950659425919795</v>
      </c>
      <c r="H26" s="11">
        <f>AVERAGE(Monthly!H56:H58)</f>
        <v>9.7231862852596418</v>
      </c>
      <c r="I26" s="11">
        <f>AVERAGE(Monthly!I56:I58)</f>
        <v>7.1050175257671633</v>
      </c>
      <c r="J26" s="11">
        <f>AVERAGE(Monthly!J56:J58)</f>
        <v>3.8881371548357389</v>
      </c>
      <c r="K26" s="11">
        <f>AVERAGE(Monthly!K56:K58)</f>
        <v>19.835903231235584</v>
      </c>
      <c r="L26" s="11">
        <f>AVERAGE(Monthly!L56:L58)</f>
        <v>5.3185407540588576</v>
      </c>
      <c r="M26" s="11">
        <f>AVERAGE(Monthly!M56:M58)</f>
        <v>11.984133688864739</v>
      </c>
      <c r="N26" s="11">
        <f>AVERAGE(Monthly!N56:N58)</f>
        <v>7.9493274386290684</v>
      </c>
      <c r="O26" s="11">
        <f>AVERAGE(Monthly!O56:O58)</f>
        <v>10.333746684520873</v>
      </c>
      <c r="P26" s="11">
        <f>AVERAGE(Monthly!P56:P58)</f>
        <v>10.902782584781646</v>
      </c>
      <c r="Q26" s="3"/>
      <c r="R26" s="28"/>
    </row>
    <row r="27" spans="1:18" ht="15.6" x14ac:dyDescent="0.3">
      <c r="A27" s="3" t="s">
        <v>58</v>
      </c>
      <c r="B27" s="11">
        <f>AVERAGE(Monthly!B59:B61)</f>
        <v>11.32992175819715</v>
      </c>
      <c r="C27" s="11">
        <f>AVERAGE(Monthly!C59:C61)</f>
        <v>20.40392280990093</v>
      </c>
      <c r="D27" s="11">
        <f>AVERAGE(Monthly!D59:D61)</f>
        <v>7.7792836063255288</v>
      </c>
      <c r="E27" s="11">
        <f>AVERAGE(Monthly!E59:E61)</f>
        <v>10.832113047312147</v>
      </c>
      <c r="F27" s="11">
        <f>AVERAGE(Monthly!F59:F61)</f>
        <v>10.833249930012515</v>
      </c>
      <c r="G27" s="11">
        <f>AVERAGE(Monthly!G59:G61)</f>
        <v>4.8917759181238258</v>
      </c>
      <c r="H27" s="11">
        <f>AVERAGE(Monthly!H59:H61)</f>
        <v>10.34928475824095</v>
      </c>
      <c r="I27" s="11">
        <f>AVERAGE(Monthly!I59:I61)</f>
        <v>7.5246410616517556</v>
      </c>
      <c r="J27" s="11">
        <f>AVERAGE(Monthly!J59:J61)</f>
        <v>4.0650904396199836</v>
      </c>
      <c r="K27" s="11">
        <f>AVERAGE(Monthly!K59:K61)</f>
        <v>20.916689914043872</v>
      </c>
      <c r="L27" s="11">
        <f>AVERAGE(Monthly!L59:L61)</f>
        <v>5.9133013626271103</v>
      </c>
      <c r="M27" s="11">
        <f>AVERAGE(Monthly!M59:M61)</f>
        <v>14.496666100842488</v>
      </c>
      <c r="N27" s="11">
        <f>AVERAGE(Monthly!N59:N61)</f>
        <v>7.891638426958238</v>
      </c>
      <c r="O27" s="11">
        <f>AVERAGE(Monthly!O59:O61)</f>
        <v>11.625323453922752</v>
      </c>
      <c r="P27" s="11">
        <f>AVERAGE(Monthly!P59:P61)</f>
        <v>11.544510103711774</v>
      </c>
      <c r="Q27" s="3"/>
      <c r="R27" s="28"/>
    </row>
    <row r="28" spans="1:18" ht="15.6" x14ac:dyDescent="0.3">
      <c r="A28" s="3" t="s">
        <v>59</v>
      </c>
      <c r="B28" s="11">
        <f>AVERAGE(Monthly!B62:B64)</f>
        <v>11.205714689241004</v>
      </c>
      <c r="C28" s="11">
        <f>AVERAGE(Monthly!C62:C64)</f>
        <v>20.504924278100926</v>
      </c>
      <c r="D28" s="11">
        <f>AVERAGE(Monthly!D62:D64)</f>
        <v>7.5836061355192994</v>
      </c>
      <c r="E28" s="11">
        <f>AVERAGE(Monthly!E62:E64)</f>
        <v>10.252980452224724</v>
      </c>
      <c r="F28" s="11">
        <f>AVERAGE(Monthly!F62:F64)</f>
        <v>10.426431041142331</v>
      </c>
      <c r="G28" s="11">
        <f>AVERAGE(Monthly!G62:G64)</f>
        <v>5.1297289462145539</v>
      </c>
      <c r="H28" s="11">
        <f>AVERAGE(Monthly!H62:H64)</f>
        <v>9.8654817621557669</v>
      </c>
      <c r="I28" s="11">
        <f>AVERAGE(Monthly!I62:I64)</f>
        <v>7.2768789920765142</v>
      </c>
      <c r="J28" s="11">
        <f>AVERAGE(Monthly!J62:J64)</f>
        <v>3.8250907214409264</v>
      </c>
      <c r="K28" s="11">
        <f>AVERAGE(Monthly!K62:K64)</f>
        <v>22.173908959680137</v>
      </c>
      <c r="L28" s="11">
        <f>AVERAGE(Monthly!L62:L64)</f>
        <v>5.7390387385242372</v>
      </c>
      <c r="M28" s="11">
        <f>AVERAGE(Monthly!M62:M64)</f>
        <v>13.549930874985622</v>
      </c>
      <c r="N28" s="11">
        <f>AVERAGE(Monthly!N62:N64)</f>
        <v>7.8720920860183838</v>
      </c>
      <c r="O28" s="11">
        <f>AVERAGE(Monthly!O62:O64)</f>
        <v>10.946176799255738</v>
      </c>
      <c r="P28" s="11">
        <f>AVERAGE(Monthly!P62:P64)</f>
        <v>11.222961810524815</v>
      </c>
      <c r="Q28" s="3"/>
      <c r="R28" s="28"/>
    </row>
    <row r="29" spans="1:18" ht="15.6" x14ac:dyDescent="0.3">
      <c r="A29" s="3" t="s">
        <v>60</v>
      </c>
      <c r="B29" s="11">
        <f>AVERAGE(Monthly!B65:B67)</f>
        <v>11.377741880659023</v>
      </c>
      <c r="C29" s="11">
        <f>AVERAGE(Monthly!C65:C67)</f>
        <v>20.239711296027494</v>
      </c>
      <c r="D29" s="11">
        <f>AVERAGE(Monthly!D65:D67)</f>
        <v>7.9319984463018329</v>
      </c>
      <c r="E29" s="11">
        <f>AVERAGE(Monthly!E65:E67)</f>
        <v>10.484711366409227</v>
      </c>
      <c r="F29" s="11">
        <f>AVERAGE(Monthly!F65:F67)</f>
        <v>10.644060942634143</v>
      </c>
      <c r="G29" s="11">
        <f>AVERAGE(Monthly!G65:G67)</f>
        <v>6.4022074888950682</v>
      </c>
      <c r="H29" s="11">
        <f>AVERAGE(Monthly!H65:H67)</f>
        <v>10.060225910151175</v>
      </c>
      <c r="I29" s="11">
        <f>AVERAGE(Monthly!I65:I67)</f>
        <v>7.4337709557207674</v>
      </c>
      <c r="J29" s="11">
        <f>AVERAGE(Monthly!J65:J67)</f>
        <v>3.7730194322872186</v>
      </c>
      <c r="K29" s="11">
        <f>AVERAGE(Monthly!K65:K67)</f>
        <v>22.298454982069007</v>
      </c>
      <c r="L29" s="11">
        <f>AVERAGE(Monthly!L65:L67)</f>
        <v>5.5852047885853038</v>
      </c>
      <c r="M29" s="11">
        <f>AVERAGE(Monthly!M65:M67)</f>
        <v>12.950880366583343</v>
      </c>
      <c r="N29" s="11">
        <f>AVERAGE(Monthly!N65:N67)</f>
        <v>8.3696001586312843</v>
      </c>
      <c r="O29" s="11">
        <f>AVERAGE(Monthly!O65:O67)</f>
        <v>10.92615967715812</v>
      </c>
      <c r="P29" s="11">
        <f>AVERAGE(Monthly!P65:P67)</f>
        <v>11.335747197385928</v>
      </c>
      <c r="Q29" s="3"/>
      <c r="R29" s="28"/>
    </row>
    <row r="30" spans="1:18" ht="15.6" x14ac:dyDescent="0.3">
      <c r="A30" s="3" t="s">
        <v>61</v>
      </c>
      <c r="B30" s="11">
        <f>AVERAGE(Monthly!B68:B70)</f>
        <v>11.880215594672144</v>
      </c>
      <c r="C30" s="11">
        <f>AVERAGE(Monthly!C68:C70)</f>
        <v>20.426243017730073</v>
      </c>
      <c r="D30" s="11">
        <f>AVERAGE(Monthly!D68:D70)</f>
        <v>8.5944865448571104</v>
      </c>
      <c r="E30" s="11">
        <f>AVERAGE(Monthly!E68:E70)</f>
        <v>11.140831260158636</v>
      </c>
      <c r="F30" s="11">
        <f>AVERAGE(Monthly!F68:F70)</f>
        <v>11.051819210880884</v>
      </c>
      <c r="G30" s="11">
        <f>AVERAGE(Monthly!G68:G70)</f>
        <v>8.1171953543240996</v>
      </c>
      <c r="H30" s="11">
        <f>AVERAGE(Monthly!H68:H70)</f>
        <v>10.46019974612185</v>
      </c>
      <c r="I30" s="11">
        <f>AVERAGE(Monthly!I68:I70)</f>
        <v>7.7113038154986553</v>
      </c>
      <c r="J30" s="11">
        <f>AVERAGE(Monthly!J68:J70)</f>
        <v>4.1312445676063323</v>
      </c>
      <c r="K30" s="11">
        <f>AVERAGE(Monthly!K68:K70)</f>
        <v>22.301694052199224</v>
      </c>
      <c r="L30" s="11">
        <f>AVERAGE(Monthly!L68:L70)</f>
        <v>5.693097632579911</v>
      </c>
      <c r="M30" s="11">
        <f>AVERAGE(Monthly!M68:M70)</f>
        <v>13.240762444842764</v>
      </c>
      <c r="N30" s="11">
        <f>AVERAGE(Monthly!N68:N70)</f>
        <v>8.9455396314432374</v>
      </c>
      <c r="O30" s="11">
        <f>AVERAGE(Monthly!O68:O70)</f>
        <v>11.102029253429841</v>
      </c>
      <c r="P30" s="11">
        <f>AVERAGE(Monthly!P68:P70)</f>
        <v>11.713912543325241</v>
      </c>
      <c r="Q30" s="3"/>
      <c r="R30" s="28"/>
    </row>
    <row r="31" spans="1:18" ht="15.6" x14ac:dyDescent="0.3">
      <c r="A31" s="3" t="s">
        <v>62</v>
      </c>
      <c r="B31" s="11">
        <f>AVERAGE(Monthly!B71:B73)</f>
        <v>13.921336303883871</v>
      </c>
      <c r="C31" s="11">
        <f>AVERAGE(Monthly!C71:C73)</f>
        <v>23.943010941900116</v>
      </c>
      <c r="D31" s="11">
        <f>AVERAGE(Monthly!D71:D73)</f>
        <v>9.9201283870662511</v>
      </c>
      <c r="E31" s="11">
        <f>AVERAGE(Monthly!E71:E73)</f>
        <v>12.565552471076964</v>
      </c>
      <c r="F31" s="11">
        <f>AVERAGE(Monthly!F71:F73)</f>
        <v>12.419759859536716</v>
      </c>
      <c r="G31" s="11">
        <f>AVERAGE(Monthly!G71:G73)</f>
        <v>8.3017113033981964</v>
      </c>
      <c r="H31" s="11">
        <f>AVERAGE(Monthly!H71:H73)</f>
        <v>11.552090966952973</v>
      </c>
      <c r="I31" s="11">
        <f>AVERAGE(Monthly!I71:I73)</f>
        <v>8.7944130139333154</v>
      </c>
      <c r="J31" s="11">
        <f>AVERAGE(Monthly!J71:J73)</f>
        <v>5.7745671078989558</v>
      </c>
      <c r="K31" s="11">
        <f>AVERAGE(Monthly!K71:K73)</f>
        <v>24.920848607456765</v>
      </c>
      <c r="L31" s="11">
        <f>AVERAGE(Monthly!L71:L73)</f>
        <v>6.4006389532297723</v>
      </c>
      <c r="M31" s="11">
        <f>AVERAGE(Monthly!M71:M73)</f>
        <v>34.51576803971394</v>
      </c>
      <c r="N31" s="11">
        <f>AVERAGE(Monthly!N71:N73)</f>
        <v>9.2467174866705495</v>
      </c>
      <c r="O31" s="11">
        <f>AVERAGE(Monthly!O71:O73)</f>
        <v>13.49479800676977</v>
      </c>
      <c r="P31" s="11">
        <f>AVERAGE(Monthly!P71:P73)</f>
        <v>13.404249488561385</v>
      </c>
      <c r="Q31" s="3"/>
      <c r="R31" s="28"/>
    </row>
    <row r="32" spans="1:18" ht="15.6" x14ac:dyDescent="0.3">
      <c r="A32" s="3" t="s">
        <v>63</v>
      </c>
      <c r="B32" s="11">
        <f>AVERAGE(Monthly!B74:B76)</f>
        <v>14.711892268571221</v>
      </c>
      <c r="C32" s="11">
        <f>AVERAGE(Monthly!C74:C76)</f>
        <v>25.987966427703054</v>
      </c>
      <c r="D32" s="11">
        <f>AVERAGE(Monthly!D74:D76)</f>
        <v>10.250272308683281</v>
      </c>
      <c r="E32" s="11">
        <f>AVERAGE(Monthly!E74:E76)</f>
        <v>12.236381139584902</v>
      </c>
      <c r="F32" s="11">
        <f>AVERAGE(Monthly!F74:F76)</f>
        <v>12.433935237461819</v>
      </c>
      <c r="G32" s="11">
        <f>AVERAGE(Monthly!G74:G76)</f>
        <v>9.6732508269969717</v>
      </c>
      <c r="H32" s="11">
        <f>AVERAGE(Monthly!H74:H76)</f>
        <v>11.423555282031307</v>
      </c>
      <c r="I32" s="11">
        <f>AVERAGE(Monthly!I74:I76)</f>
        <v>9.1611661038915528</v>
      </c>
      <c r="J32" s="11">
        <f>AVERAGE(Monthly!J74:J76)</f>
        <v>6.2337963708521604</v>
      </c>
      <c r="K32" s="11">
        <f>AVERAGE(Monthly!K74:K76)</f>
        <v>24.623264664581711</v>
      </c>
      <c r="L32" s="11">
        <f>AVERAGE(Monthly!L74:L76)</f>
        <v>6.4322615901359228</v>
      </c>
      <c r="M32" s="11">
        <f>AVERAGE(Monthly!M74:M76)</f>
        <v>37.37410627731402</v>
      </c>
      <c r="N32" s="11">
        <f>AVERAGE(Monthly!N74:N76)</f>
        <v>9.2486518140504703</v>
      </c>
      <c r="O32" s="11">
        <f>AVERAGE(Monthly!O74:O76)</f>
        <v>13.112484488386025</v>
      </c>
      <c r="P32" s="11">
        <f>AVERAGE(Monthly!P74:P76)</f>
        <v>13.444387273848994</v>
      </c>
      <c r="Q32" s="3"/>
      <c r="R32" s="28"/>
    </row>
    <row r="33" spans="1:18" ht="15.6" x14ac:dyDescent="0.3">
      <c r="A33" s="3" t="s">
        <v>64</v>
      </c>
      <c r="B33" s="11">
        <f>AVERAGE(Monthly!B77:B79)</f>
        <v>15.031857952092645</v>
      </c>
      <c r="C33" s="11">
        <f>AVERAGE(Monthly!C77:C79)</f>
        <v>26.972075426574424</v>
      </c>
      <c r="D33" s="11">
        <f>AVERAGE(Monthly!D77:D79)</f>
        <v>10.404798612517785</v>
      </c>
      <c r="E33" s="11">
        <f>AVERAGE(Monthly!E77:E79)</f>
        <v>12.825971514503058</v>
      </c>
      <c r="F33" s="11">
        <f>AVERAGE(Monthly!F77:F79)</f>
        <v>12.803114904557953</v>
      </c>
      <c r="G33" s="11">
        <f>AVERAGE(Monthly!G77:G79)</f>
        <v>10.0936508631883</v>
      </c>
      <c r="H33" s="11">
        <f>AVERAGE(Monthly!H77:H79)</f>
        <v>11.633958530860921</v>
      </c>
      <c r="I33" s="11">
        <f>AVERAGE(Monthly!I77:I79)</f>
        <v>9.1892765521298667</v>
      </c>
      <c r="J33" s="11">
        <f>AVERAGE(Monthly!J77:J79)</f>
        <v>6.3333001596534091</v>
      </c>
      <c r="K33" s="11">
        <f>AVERAGE(Monthly!K77:K79)</f>
        <v>24.558144812756357</v>
      </c>
      <c r="L33" s="11">
        <f>AVERAGE(Monthly!L77:L79)</f>
        <v>6.9051640770406637</v>
      </c>
      <c r="M33" s="11">
        <f>AVERAGE(Monthly!M77:M79)</f>
        <v>35.903039790394068</v>
      </c>
      <c r="N33" s="11">
        <f>AVERAGE(Monthly!N77:N79)</f>
        <v>9.3704216921123589</v>
      </c>
      <c r="O33" s="11">
        <f>AVERAGE(Monthly!O77:O79)</f>
        <v>13.424296418717354</v>
      </c>
      <c r="P33" s="11">
        <f>AVERAGE(Monthly!P77:P79)</f>
        <v>13.927684944025374</v>
      </c>
      <c r="Q33" s="3"/>
      <c r="R33" s="28"/>
    </row>
    <row r="34" spans="1:18" ht="15.6" x14ac:dyDescent="0.3">
      <c r="A34" s="3" t="s">
        <v>65</v>
      </c>
      <c r="B34" s="11">
        <f>AVERAGE(Monthly!B80:B82)</f>
        <v>15.762624828092717</v>
      </c>
      <c r="C34" s="11">
        <f>AVERAGE(Monthly!C80:C82)</f>
        <v>27.665988161878516</v>
      </c>
      <c r="D34" s="11">
        <f>AVERAGE(Monthly!D80:D82)</f>
        <v>11.222313319371887</v>
      </c>
      <c r="E34" s="11">
        <f>AVERAGE(Monthly!E80:E82)</f>
        <v>13.713801094242344</v>
      </c>
      <c r="F34" s="11">
        <f>AVERAGE(Monthly!F80:F82)</f>
        <v>13.453827708236775</v>
      </c>
      <c r="G34" s="11">
        <f>AVERAGE(Monthly!G80:G82)</f>
        <v>11.157886528478718</v>
      </c>
      <c r="H34" s="11">
        <f>AVERAGE(Monthly!H80:H82)</f>
        <v>12.2261124794056</v>
      </c>
      <c r="I34" s="11">
        <f>AVERAGE(Monthly!I80:I82)</f>
        <v>9.5163964839477178</v>
      </c>
      <c r="J34" s="11">
        <f>AVERAGE(Monthly!J80:J82)</f>
        <v>6.7919010463488547</v>
      </c>
      <c r="K34" s="11">
        <f>AVERAGE(Monthly!K80:K82)</f>
        <v>31.623251642308258</v>
      </c>
      <c r="L34" s="11">
        <f>AVERAGE(Monthly!L80:L82)</f>
        <v>7.100746616361687</v>
      </c>
      <c r="M34" s="11">
        <f>AVERAGE(Monthly!M80:M82)</f>
        <v>34.801517984695259</v>
      </c>
      <c r="N34" s="11">
        <f>AVERAGE(Monthly!N80:N82)</f>
        <v>11.209407479104376</v>
      </c>
      <c r="O34" s="11">
        <f>AVERAGE(Monthly!O80:O82)</f>
        <v>14.387055785552173</v>
      </c>
      <c r="P34" s="11">
        <f>AVERAGE(Monthly!P80:P82)</f>
        <v>15.18125211869622</v>
      </c>
      <c r="Q34" s="3"/>
      <c r="R34" s="28"/>
    </row>
    <row r="35" spans="1:18" ht="15.6" x14ac:dyDescent="0.3">
      <c r="A35" s="3" t="s">
        <v>66</v>
      </c>
      <c r="B35" s="11">
        <f>AVERAGE(Monthly!B83:B85)</f>
        <v>16.814214071590879</v>
      </c>
      <c r="C35" s="11">
        <f>AVERAGE(Monthly!C83:C85)</f>
        <v>29.436984713678982</v>
      </c>
      <c r="D35" s="11">
        <f>AVERAGE(Monthly!D83:D85)</f>
        <v>11.81538310112129</v>
      </c>
      <c r="E35" s="11">
        <f>AVERAGE(Monthly!E83:E85)</f>
        <v>14.927663073096026</v>
      </c>
      <c r="F35" s="11">
        <f>AVERAGE(Monthly!F83:F85)</f>
        <v>14.670290633118702</v>
      </c>
      <c r="G35" s="11">
        <f>AVERAGE(Monthly!G83:G85)</f>
        <v>9.8547289543235745</v>
      </c>
      <c r="H35" s="11">
        <f>AVERAGE(Monthly!H83:H85)</f>
        <v>13.12680446469354</v>
      </c>
      <c r="I35" s="11">
        <f>AVERAGE(Monthly!I83:I85)</f>
        <v>10.512424017522035</v>
      </c>
      <c r="J35" s="11">
        <f>AVERAGE(Monthly!J83:J85)</f>
        <v>7.2062669351421498</v>
      </c>
      <c r="K35" s="11">
        <f>AVERAGE(Monthly!K83:K85)</f>
        <v>37.178939767611517</v>
      </c>
      <c r="L35" s="11">
        <f>AVERAGE(Monthly!L83:L85)</f>
        <v>8.0480773529587051</v>
      </c>
      <c r="M35" s="11">
        <f>AVERAGE(Monthly!M83:M85)</f>
        <v>28.397141603652397</v>
      </c>
      <c r="N35" s="11">
        <f>AVERAGE(Monthly!N83:N85)</f>
        <v>12.088046841149534</v>
      </c>
      <c r="O35" s="11">
        <f>AVERAGE(Monthly!O83:O85)</f>
        <v>16.806513791366754</v>
      </c>
      <c r="P35" s="11">
        <f>AVERAGE(Monthly!P83:P85)</f>
        <v>16.692428155335694</v>
      </c>
      <c r="Q35" s="3"/>
      <c r="R35" s="28"/>
    </row>
    <row r="36" spans="1:18" ht="15.6" x14ac:dyDescent="0.3">
      <c r="A36" s="3" t="s">
        <v>67</v>
      </c>
      <c r="B36" s="11">
        <f>AVERAGE(Monthly!B86:B88)</f>
        <v>17.305300007978243</v>
      </c>
      <c r="C36" s="11">
        <f>AVERAGE(Monthly!C86:C88)</f>
        <v>30.579254583516938</v>
      </c>
      <c r="D36" s="11">
        <f>AVERAGE(Monthly!D86:D88)</f>
        <v>12.055092833699311</v>
      </c>
      <c r="E36" s="11">
        <f>AVERAGE(Monthly!E86:E88)</f>
        <v>13.772796718950666</v>
      </c>
      <c r="F36" s="11">
        <f>AVERAGE(Monthly!F86:F88)</f>
        <v>14.573943653749181</v>
      </c>
      <c r="G36" s="11">
        <f>AVERAGE(Monthly!G86:G88)</f>
        <v>10.491198157782325</v>
      </c>
      <c r="H36" s="11">
        <f>AVERAGE(Monthly!H86:H88)</f>
        <v>12.89311748678346</v>
      </c>
      <c r="I36" s="11">
        <f>AVERAGE(Monthly!I86:I88)</f>
        <v>11.018455393170482</v>
      </c>
      <c r="J36" s="11">
        <f>AVERAGE(Monthly!J86:J88)</f>
        <v>7.0004553855424838</v>
      </c>
      <c r="K36" s="11">
        <f>AVERAGE(Monthly!K86:K88)</f>
        <v>40.289623564046934</v>
      </c>
      <c r="L36" s="11">
        <f>AVERAGE(Monthly!L86:L88)</f>
        <v>7.9820198518707413</v>
      </c>
      <c r="M36" s="11">
        <f>AVERAGE(Monthly!M86:M88)</f>
        <v>27.691604409483713</v>
      </c>
      <c r="N36" s="11">
        <f>AVERAGE(Monthly!N86:N88)</f>
        <v>13.93891559932387</v>
      </c>
      <c r="O36" s="11">
        <f>AVERAGE(Monthly!O86:O88)</f>
        <v>16.135742717721868</v>
      </c>
      <c r="P36" s="11">
        <f>AVERAGE(Monthly!P86:P88)</f>
        <v>16.543942634166992</v>
      </c>
      <c r="Q36" s="3"/>
      <c r="R36" s="28"/>
    </row>
    <row r="37" spans="1:18" ht="15.6" x14ac:dyDescent="0.3">
      <c r="A37" s="3" t="s">
        <v>68</v>
      </c>
      <c r="B37" s="11">
        <f>AVERAGE(Monthly!B89:B91)</f>
        <v>17.648639233789428</v>
      </c>
      <c r="C37" s="11">
        <f>AVERAGE(Monthly!C89:C91)</f>
        <v>31.423832268165985</v>
      </c>
      <c r="D37" s="11">
        <f>AVERAGE(Monthly!D89:D91)</f>
        <v>12.294218159495161</v>
      </c>
      <c r="E37" s="11">
        <f>AVERAGE(Monthly!E89:E91)</f>
        <v>13.999512131906458</v>
      </c>
      <c r="F37" s="11">
        <f>AVERAGE(Monthly!F89:F91)</f>
        <v>15.031034095497835</v>
      </c>
      <c r="G37" s="11">
        <f>AVERAGE(Monthly!G89:G91)</f>
        <v>10.996033352382213</v>
      </c>
      <c r="H37" s="11">
        <f>AVERAGE(Monthly!H89:H91)</f>
        <v>13.180464046439775</v>
      </c>
      <c r="I37" s="11">
        <f>AVERAGE(Monthly!I89:I91)</f>
        <v>11.131203470850602</v>
      </c>
      <c r="J37" s="11">
        <f>AVERAGE(Monthly!J89:J91)</f>
        <v>6.9521121331417577</v>
      </c>
      <c r="K37" s="11">
        <f>AVERAGE(Monthly!K89:K91)</f>
        <v>37.953770486227178</v>
      </c>
      <c r="L37" s="11">
        <f>AVERAGE(Monthly!L89:L91)</f>
        <v>7.5071525524026761</v>
      </c>
      <c r="M37" s="11">
        <f>AVERAGE(Monthly!M89:M91)</f>
        <v>25.667295312787655</v>
      </c>
      <c r="N37" s="11">
        <f>AVERAGE(Monthly!N89:N91)</f>
        <v>14.878099724247869</v>
      </c>
      <c r="O37" s="11">
        <f>AVERAGE(Monthly!O89:O91)</f>
        <v>15.662432827941453</v>
      </c>
      <c r="P37" s="11">
        <f>AVERAGE(Monthly!P89:P91)</f>
        <v>16.249330567423382</v>
      </c>
      <c r="Q37" s="3"/>
      <c r="R37" s="28"/>
    </row>
    <row r="38" spans="1:18" ht="15.6" x14ac:dyDescent="0.3">
      <c r="A38" s="3" t="s">
        <v>69</v>
      </c>
      <c r="B38" s="11">
        <f>AVERAGE(Monthly!B92:B94)</f>
        <v>18.381944787277522</v>
      </c>
      <c r="C38" s="11">
        <f>AVERAGE(Monthly!C92:C94)</f>
        <v>31.779058511461027</v>
      </c>
      <c r="D38" s="11">
        <f>AVERAGE(Monthly!D92:D94)</f>
        <v>13.242185105224742</v>
      </c>
      <c r="E38" s="11">
        <f>AVERAGE(Monthly!E92:E94)</f>
        <v>14.614755175088975</v>
      </c>
      <c r="F38" s="11">
        <f>AVERAGE(Monthly!F92:F94)</f>
        <v>15.500256333502227</v>
      </c>
      <c r="G38" s="11">
        <f>AVERAGE(Monthly!G92:G94)</f>
        <v>12.832481151993145</v>
      </c>
      <c r="H38" s="11">
        <f>AVERAGE(Monthly!H92:H94)</f>
        <v>13.953675745122242</v>
      </c>
      <c r="I38" s="11">
        <f>AVERAGE(Monthly!I92:I94)</f>
        <v>11.661662214650766</v>
      </c>
      <c r="J38" s="11">
        <f>AVERAGE(Monthly!J92:J94)</f>
        <v>7.2737697312635285</v>
      </c>
      <c r="K38" s="11">
        <f>AVERAGE(Monthly!K92:K94)</f>
        <v>35.677119189967016</v>
      </c>
      <c r="L38" s="11">
        <f>AVERAGE(Monthly!L92:L94)</f>
        <v>7.809179989433396</v>
      </c>
      <c r="M38" s="11">
        <f>AVERAGE(Monthly!M92:M94)</f>
        <v>28.045626759987613</v>
      </c>
      <c r="N38" s="11">
        <f>AVERAGE(Monthly!N92:N94)</f>
        <v>17.237384391071494</v>
      </c>
      <c r="O38" s="11">
        <f>AVERAGE(Monthly!O92:O94)</f>
        <v>15.496849097919958</v>
      </c>
      <c r="P38" s="11">
        <f>AVERAGE(Monthly!P92:P94)</f>
        <v>16.350492083923868</v>
      </c>
      <c r="Q38" s="3"/>
      <c r="R38" s="28"/>
    </row>
    <row r="39" spans="1:18" ht="15.6" x14ac:dyDescent="0.3">
      <c r="A39" s="3" t="s">
        <v>70</v>
      </c>
      <c r="B39" s="46">
        <f>AVERAGE(Monthly!B95:B97)</f>
        <v>19.705051630567564</v>
      </c>
      <c r="C39" s="46">
        <f>AVERAGE(Monthly!C95:C97)</f>
        <v>33.893911290374497</v>
      </c>
      <c r="D39" s="46">
        <f>AVERAGE(Monthly!D95:D97)</f>
        <v>14.040244600029808</v>
      </c>
      <c r="E39" s="46">
        <f>AVERAGE(Monthly!E95:E97)</f>
        <v>15.845084018781753</v>
      </c>
      <c r="F39" s="46">
        <f>AVERAGE(Monthly!F95:F97)</f>
        <v>16.558047170369978</v>
      </c>
      <c r="G39" s="46">
        <f>AVERAGE(Monthly!G95:G97)</f>
        <v>12.22489140356244</v>
      </c>
      <c r="H39" s="46">
        <f>AVERAGE(Monthly!H95:H97)</f>
        <v>15.071012974382768</v>
      </c>
      <c r="I39" s="46">
        <f>AVERAGE(Monthly!I95:I97)</f>
        <v>13.054041546587987</v>
      </c>
      <c r="J39" s="46">
        <f>AVERAGE(Monthly!J95:J97)</f>
        <v>8.7420129220763734</v>
      </c>
      <c r="K39" s="46">
        <f>AVERAGE(Monthly!K95:K97)</f>
        <v>37.533458345318387</v>
      </c>
      <c r="L39" s="46">
        <f>AVERAGE(Monthly!L95:L97)</f>
        <v>9.2886126224977588</v>
      </c>
      <c r="M39" s="46">
        <f>AVERAGE(Monthly!M95:M97)</f>
        <v>26.312805467393662</v>
      </c>
      <c r="N39" s="46">
        <f>AVERAGE(Monthly!N95:N97)</f>
        <v>17.689645669603788</v>
      </c>
      <c r="O39" s="46">
        <f>AVERAGE(Monthly!O95:O97)</f>
        <v>17.267126061388485</v>
      </c>
      <c r="P39" s="46">
        <f>AVERAGE(Monthly!P95:P97)</f>
        <v>17.145225271040363</v>
      </c>
      <c r="Q39" s="3"/>
      <c r="R39" s="28"/>
    </row>
    <row r="40" spans="1:18" ht="15.6" x14ac:dyDescent="0.3">
      <c r="A40" s="3" t="s">
        <v>71</v>
      </c>
      <c r="B40" s="46">
        <f>AVERAGE(Monthly!B98:B100)</f>
        <v>19.939489353521207</v>
      </c>
      <c r="C40" s="46">
        <f>AVERAGE(Monthly!C98:C100)</f>
        <v>34.596404902441421</v>
      </c>
      <c r="D40" s="46">
        <f>AVERAGE(Monthly!D98:D100)</f>
        <v>14.091379413893437</v>
      </c>
      <c r="E40" s="46">
        <f>AVERAGE(Monthly!E98:E100)</f>
        <v>15.4638447359228</v>
      </c>
      <c r="F40" s="46">
        <f>AVERAGE(Monthly!F98:F100)</f>
        <v>16.240782120355487</v>
      </c>
      <c r="G40" s="46">
        <f>AVERAGE(Monthly!G98:G100)</f>
        <v>13.363094180159585</v>
      </c>
      <c r="H40" s="46">
        <f>AVERAGE(Monthly!H98:H100)</f>
        <v>15.086675415213799</v>
      </c>
      <c r="I40" s="46">
        <f>AVERAGE(Monthly!I98:I100)</f>
        <v>12.949856482195729</v>
      </c>
      <c r="J40" s="46">
        <f>AVERAGE(Monthly!J98:J100)</f>
        <v>8.9690753191863433</v>
      </c>
      <c r="K40" s="46">
        <f>AVERAGE(Monthly!K98:K100)</f>
        <v>37.069481943431207</v>
      </c>
      <c r="L40" s="46">
        <f>AVERAGE(Monthly!L98:L100)</f>
        <v>9.1620233754161813</v>
      </c>
      <c r="M40" s="46">
        <f>AVERAGE(Monthly!M98:M100)</f>
        <v>25.522606589049932</v>
      </c>
      <c r="N40" s="46">
        <f>AVERAGE(Monthly!N98:N100)</f>
        <v>17.219236241665737</v>
      </c>
      <c r="O40" s="46">
        <f>AVERAGE(Monthly!O98:O100)</f>
        <v>17.057492891668385</v>
      </c>
      <c r="P40" s="46">
        <f>AVERAGE(Monthly!P98:P100)</f>
        <v>17.490031844495935</v>
      </c>
      <c r="Q40" s="3"/>
      <c r="R40" s="28"/>
    </row>
    <row r="41" spans="1:18" ht="15.6" x14ac:dyDescent="0.3">
      <c r="A41" s="3" t="s">
        <v>72</v>
      </c>
      <c r="B41" s="46">
        <f>AVERAGE(Monthly!B101:B103)</f>
        <v>20.290184052884438</v>
      </c>
      <c r="C41" s="46">
        <f>AVERAGE(Monthly!C101:C103)</f>
        <v>35.075422346867406</v>
      </c>
      <c r="D41" s="46">
        <f>AVERAGE(Monthly!D101:D103)</f>
        <v>14.46525671557427</v>
      </c>
      <c r="E41" s="46">
        <f>AVERAGE(Monthly!E101:E103)</f>
        <v>16.070790446152909</v>
      </c>
      <c r="F41" s="46">
        <f>AVERAGE(Monthly!F101:F103)</f>
        <v>16.47491871956964</v>
      </c>
      <c r="G41" s="46">
        <f>AVERAGE(Monthly!G101:G103)</f>
        <v>14.073307261890202</v>
      </c>
      <c r="H41" s="46">
        <f>AVERAGE(Monthly!H101:H103)</f>
        <v>15.156992449119231</v>
      </c>
      <c r="I41" s="46">
        <f>AVERAGE(Monthly!I101:I103)</f>
        <v>13.467487638521852</v>
      </c>
      <c r="J41" s="46">
        <f>AVERAGE(Monthly!J101:J103)</f>
        <v>9.2065135848826305</v>
      </c>
      <c r="K41" s="46">
        <f>AVERAGE(Monthly!K101:K103)</f>
        <v>37.734168555736034</v>
      </c>
      <c r="L41" s="46">
        <f>AVERAGE(Monthly!L101:L103)</f>
        <v>8.9745708636355097</v>
      </c>
      <c r="M41" s="46">
        <f>AVERAGE(Monthly!M101:M103)</f>
        <v>25.122595702701194</v>
      </c>
      <c r="N41" s="46">
        <f>AVERAGE(Monthly!N101:N103)</f>
        <v>17.95248800456805</v>
      </c>
      <c r="O41" s="46">
        <f>AVERAGE(Monthly!O101:O103)</f>
        <v>17.753433694760023</v>
      </c>
      <c r="P41" s="46">
        <f>AVERAGE(Monthly!P101:P103)</f>
        <v>18.418910028058505</v>
      </c>
      <c r="Q41" s="3"/>
      <c r="R41" s="28"/>
    </row>
    <row r="42" spans="1:18" ht="15.6" x14ac:dyDescent="0.3">
      <c r="A42" s="3" t="s">
        <v>73</v>
      </c>
      <c r="B42" s="46">
        <f>AVERAGE(Monthly!B104:B106)</f>
        <v>21.045841108349205</v>
      </c>
      <c r="C42" s="46">
        <f>AVERAGE(Monthly!C104:C106)</f>
        <v>36.405530999953861</v>
      </c>
      <c r="D42" s="46">
        <f>AVERAGE(Monthly!D104:D106)</f>
        <v>15.154119467854917</v>
      </c>
      <c r="E42" s="46">
        <f>AVERAGE(Monthly!E104:E106)</f>
        <v>16.42555033623448</v>
      </c>
      <c r="F42" s="46">
        <f>AVERAGE(Monthly!F104:F106)</f>
        <v>16.490966742273198</v>
      </c>
      <c r="G42" s="46">
        <f>AVERAGE(Monthly!G104:G106)</f>
        <v>15.018026014909831</v>
      </c>
      <c r="H42" s="46">
        <f>AVERAGE(Monthly!H104:H106)</f>
        <v>15.125687125122838</v>
      </c>
      <c r="I42" s="46">
        <f>AVERAGE(Monthly!I104:I106)</f>
        <v>13.847168495804972</v>
      </c>
      <c r="J42" s="46">
        <f>AVERAGE(Monthly!J104:J106)</f>
        <v>10.446072250824093</v>
      </c>
      <c r="K42" s="46">
        <f>AVERAGE(Monthly!K104:K106)</f>
        <v>36.643633268869415</v>
      </c>
      <c r="L42" s="46">
        <f>AVERAGE(Monthly!L104:L106)</f>
        <v>9.6839138400915576</v>
      </c>
      <c r="M42" s="46">
        <f>AVERAGE(Monthly!M104:M106)</f>
        <v>25.198890687109895</v>
      </c>
      <c r="N42" s="46">
        <f>AVERAGE(Monthly!N104:N106)</f>
        <v>19.065147625751681</v>
      </c>
      <c r="O42" s="46">
        <f>AVERAGE(Monthly!O104:O106)</f>
        <v>17.285780671849011</v>
      </c>
      <c r="P42" s="46">
        <f>AVERAGE(Monthly!P104:P106)</f>
        <v>18.237596246699358</v>
      </c>
      <c r="Q42" s="3"/>
      <c r="R42" s="28"/>
    </row>
    <row r="43" spans="1:18" ht="15.6" x14ac:dyDescent="0.3">
      <c r="A43" s="3" t="s">
        <v>74</v>
      </c>
      <c r="B43" s="46">
        <f>AVERAGE(Monthly!B107:B109)</f>
        <v>22.089579600015924</v>
      </c>
      <c r="C43" s="46">
        <f>AVERAGE(Monthly!C107:C109)</f>
        <v>37.62963047910975</v>
      </c>
      <c r="D43" s="46">
        <f>AVERAGE(Monthly!D107:D109)</f>
        <v>15.856527000229468</v>
      </c>
      <c r="E43" s="46">
        <f>AVERAGE(Monthly!E107:E109)</f>
        <v>18.054588423307482</v>
      </c>
      <c r="F43" s="46">
        <f>AVERAGE(Monthly!F107:F109)</f>
        <v>17.597366129501552</v>
      </c>
      <c r="G43" s="46">
        <f>AVERAGE(Monthly!G107:G109)</f>
        <v>13.99679312957001</v>
      </c>
      <c r="H43" s="46">
        <f>AVERAGE(Monthly!H107:H109)</f>
        <v>16.354872057233454</v>
      </c>
      <c r="I43" s="46">
        <f>AVERAGE(Monthly!I107:I109)</f>
        <v>15.301663371456087</v>
      </c>
      <c r="J43" s="46">
        <f>AVERAGE(Monthly!J107:J109)</f>
        <v>11.290955135376384</v>
      </c>
      <c r="K43" s="46">
        <f>AVERAGE(Monthly!K107:K109)</f>
        <v>38.793431101373059</v>
      </c>
      <c r="L43" s="46">
        <f>AVERAGE(Monthly!L107:L109)</f>
        <v>10.851072979605917</v>
      </c>
      <c r="M43" s="46">
        <f>AVERAGE(Monthly!M107:M109)</f>
        <v>29.535756044233096</v>
      </c>
      <c r="N43" s="46">
        <f>AVERAGE(Monthly!N107:N109)</f>
        <v>19.021276507390557</v>
      </c>
      <c r="O43" s="46">
        <f>AVERAGE(Monthly!O107:O109)</f>
        <v>19.68264888597874</v>
      </c>
      <c r="P43" s="46">
        <f>AVERAGE(Monthly!P107:P109)</f>
        <v>19.546582440588907</v>
      </c>
      <c r="Q43" s="3"/>
      <c r="R43" s="28"/>
    </row>
    <row r="44" spans="1:18" ht="15.6" x14ac:dyDescent="0.3">
      <c r="A44" s="3" t="s">
        <v>75</v>
      </c>
      <c r="B44" s="46">
        <f>AVERAGE(Monthly!B110:B112)</f>
        <v>22.222456518708185</v>
      </c>
      <c r="C44" s="46">
        <f>AVERAGE(Monthly!C110:C112)</f>
        <v>38.361294869314058</v>
      </c>
      <c r="D44" s="46">
        <f>AVERAGE(Monthly!D110:D112)</f>
        <v>15.766639032816229</v>
      </c>
      <c r="E44" s="46">
        <f>AVERAGE(Monthly!E110:E112)</f>
        <v>17.217177423036215</v>
      </c>
      <c r="F44" s="46">
        <f>AVERAGE(Monthly!F110:F112)</f>
        <v>17.187955328672412</v>
      </c>
      <c r="G44" s="46">
        <f>AVERAGE(Monthly!G110:G112)</f>
        <v>15.680225131192268</v>
      </c>
      <c r="H44" s="46">
        <f>AVERAGE(Monthly!H110:H112)</f>
        <v>16.298778464256287</v>
      </c>
      <c r="I44" s="46">
        <f>AVERAGE(Monthly!I110:I112)</f>
        <v>15.216758957541648</v>
      </c>
      <c r="J44" s="46">
        <f>AVERAGE(Monthly!J110:J112)</f>
        <v>11.17763134065811</v>
      </c>
      <c r="K44" s="46">
        <f>AVERAGE(Monthly!K110:K112)</f>
        <v>40.170446607017148</v>
      </c>
      <c r="L44" s="46">
        <f>AVERAGE(Monthly!L110:L112)</f>
        <v>10.374895906450186</v>
      </c>
      <c r="M44" s="46">
        <f>AVERAGE(Monthly!M110:M112)</f>
        <v>27.930467870326851</v>
      </c>
      <c r="N44" s="46">
        <f>AVERAGE(Monthly!N110:N112)</f>
        <v>18.432493101960151</v>
      </c>
      <c r="O44" s="46">
        <f>AVERAGE(Monthly!O110:O112)</f>
        <v>18.869559443196589</v>
      </c>
      <c r="P44" s="46">
        <f>AVERAGE(Monthly!P110:P112)</f>
        <v>19.348052533579288</v>
      </c>
      <c r="Q44" s="3"/>
      <c r="R44" s="28"/>
    </row>
    <row r="45" spans="1:18" ht="15.6" x14ac:dyDescent="0.3">
      <c r="A45" s="3" t="s">
        <v>76</v>
      </c>
      <c r="B45" s="46">
        <f>AVERAGE(Monthly!B113:B115)</f>
        <v>22.800887610803176</v>
      </c>
      <c r="C45" s="46">
        <f>AVERAGE(Monthly!C113:C115)</f>
        <v>38.737587278356976</v>
      </c>
      <c r="D45" s="46">
        <f>AVERAGE(Monthly!D113:D115)</f>
        <v>16.471162418745781</v>
      </c>
      <c r="E45" s="46">
        <f>AVERAGE(Monthly!E113:E115)</f>
        <v>17.850119060454663</v>
      </c>
      <c r="F45" s="46">
        <f>AVERAGE(Monthly!F113:F115)</f>
        <v>17.401879684969785</v>
      </c>
      <c r="G45" s="46">
        <f>AVERAGE(Monthly!G113:G115)</f>
        <v>17.382727351158739</v>
      </c>
      <c r="H45" s="46">
        <f>AVERAGE(Monthly!H113:H115)</f>
        <v>16.954751653452636</v>
      </c>
      <c r="I45" s="46">
        <f>AVERAGE(Monthly!I113:I115)</f>
        <v>16.041651847924484</v>
      </c>
      <c r="J45" s="46">
        <f>AVERAGE(Monthly!J113:J115)</f>
        <v>12.409541300854471</v>
      </c>
      <c r="K45" s="46">
        <f>AVERAGE(Monthly!K113:K115)</f>
        <v>41.733613312669313</v>
      </c>
      <c r="L45" s="46">
        <f>AVERAGE(Monthly!L113:L115)</f>
        <v>10.715902909786928</v>
      </c>
      <c r="M45" s="46">
        <f>AVERAGE(Monthly!M113:M115)</f>
        <v>27.208500062257652</v>
      </c>
      <c r="N45" s="46">
        <f>AVERAGE(Monthly!N113:N115)</f>
        <v>20.070217000940104</v>
      </c>
      <c r="O45" s="46">
        <f>AVERAGE(Monthly!O113:O115)</f>
        <v>19.587435423304701</v>
      </c>
      <c r="P45" s="46">
        <f>AVERAGE(Monthly!P113:P115)</f>
        <v>20.32169538027421</v>
      </c>
      <c r="Q45" s="3"/>
      <c r="R45" s="28"/>
    </row>
    <row r="46" spans="1:18" ht="15.6" x14ac:dyDescent="0.3">
      <c r="A46" s="3" t="s">
        <v>77</v>
      </c>
      <c r="B46" s="46">
        <f>AVERAGE(Monthly!B116:B118)</f>
        <v>23.32551169095272</v>
      </c>
      <c r="C46" s="46">
        <f>AVERAGE(Monthly!C116:C118)</f>
        <v>39.102946466719224</v>
      </c>
      <c r="D46" s="46">
        <f>AVERAGE(Monthly!D116:D118)</f>
        <v>17.194810151530973</v>
      </c>
      <c r="E46" s="46">
        <f>AVERAGE(Monthly!E116:E118)</f>
        <v>19.126567818926663</v>
      </c>
      <c r="F46" s="46">
        <f>AVERAGE(Monthly!F116:F118)</f>
        <v>17.491275752424418</v>
      </c>
      <c r="G46" s="46">
        <f>AVERAGE(Monthly!G116:G118)</f>
        <v>18.669732309569643</v>
      </c>
      <c r="H46" s="46">
        <f>AVERAGE(Monthly!H116:H118)</f>
        <v>16.043803323486646</v>
      </c>
      <c r="I46" s="46">
        <f>AVERAGE(Monthly!I116:I118)</f>
        <v>17.784436606942752</v>
      </c>
      <c r="J46" s="46">
        <f>AVERAGE(Monthly!J116:J118)</f>
        <v>12.928503934430706</v>
      </c>
      <c r="K46" s="46">
        <f>AVERAGE(Monthly!K116:K118)</f>
        <v>47.641911240354155</v>
      </c>
      <c r="L46" s="46">
        <f>AVERAGE(Monthly!L116:L118)</f>
        <v>11.338423121034376</v>
      </c>
      <c r="M46" s="46">
        <f>AVERAGE(Monthly!M116:M118)</f>
        <v>26.889117541713762</v>
      </c>
      <c r="N46" s="46">
        <f>AVERAGE(Monthly!N116:N118)</f>
        <v>21.879458566340602</v>
      </c>
      <c r="O46" s="46">
        <f>AVERAGE(Monthly!O116:O118)</f>
        <v>20.13891167321086</v>
      </c>
      <c r="P46" s="46">
        <f>AVERAGE(Monthly!P116:P118)</f>
        <v>21.248704937700115</v>
      </c>
      <c r="Q46" s="3"/>
      <c r="R46" s="28"/>
    </row>
    <row r="47" spans="1:18" ht="15.6" x14ac:dyDescent="0.3">
      <c r="A47" s="3" t="s">
        <v>78</v>
      </c>
      <c r="B47" s="46">
        <f>AVERAGE(Monthly!B119:B121)</f>
        <v>24.409082106780257</v>
      </c>
      <c r="C47" s="46">
        <f>AVERAGE(Monthly!C119:C121)</f>
        <v>40.883277763905291</v>
      </c>
      <c r="D47" s="46">
        <f>AVERAGE(Monthly!D119:D121)</f>
        <v>17.745570389701498</v>
      </c>
      <c r="E47" s="46">
        <f>AVERAGE(Monthly!E119:E121)</f>
        <v>20.520394824639251</v>
      </c>
      <c r="F47" s="46">
        <f>AVERAGE(Monthly!F119:F121)</f>
        <v>18.399721984456239</v>
      </c>
      <c r="G47" s="46">
        <f>AVERAGE(Monthly!G119:G121)</f>
        <v>16.890566852522856</v>
      </c>
      <c r="H47" s="46">
        <f>AVERAGE(Monthly!H119:H121)</f>
        <v>16.820082151297694</v>
      </c>
      <c r="I47" s="46">
        <f>AVERAGE(Monthly!I119:I121)</f>
        <v>19.970855526466067</v>
      </c>
      <c r="J47" s="46">
        <f>AVERAGE(Monthly!J119:J121)</f>
        <v>13.542040935343705</v>
      </c>
      <c r="K47" s="46">
        <f>AVERAGE(Monthly!K119:K121)</f>
        <v>55.049823883234204</v>
      </c>
      <c r="L47" s="46">
        <f>AVERAGE(Monthly!L119:L121)</f>
        <v>12.614244872844578</v>
      </c>
      <c r="M47" s="46">
        <f>AVERAGE(Monthly!M119:M121)</f>
        <v>30.239613876605592</v>
      </c>
      <c r="N47" s="46">
        <f>AVERAGE(Monthly!N119:N121)</f>
        <v>22.098230543293329</v>
      </c>
      <c r="O47" s="46">
        <f>AVERAGE(Monthly!O119:O121)</f>
        <v>22.797141875895591</v>
      </c>
      <c r="P47" s="46">
        <f>AVERAGE(Monthly!P119:P121)</f>
        <v>22.638314272740018</v>
      </c>
      <c r="Q47" s="3"/>
      <c r="R47" s="28"/>
    </row>
    <row r="48" spans="1:18" ht="15.6" x14ac:dyDescent="0.3">
      <c r="A48" s="3" t="s">
        <v>79</v>
      </c>
      <c r="B48" s="46">
        <f>AVERAGE(Monthly!B122:B124)</f>
        <v>24.608122169792964</v>
      </c>
      <c r="C48" s="46">
        <f>AVERAGE(Monthly!C122:C124)</f>
        <v>42.097749738793844</v>
      </c>
      <c r="D48" s="46">
        <f>AVERAGE(Monthly!D122:D124)</f>
        <v>17.579521300992226</v>
      </c>
      <c r="E48" s="46">
        <f>AVERAGE(Monthly!E122:E124)</f>
        <v>19.318221385389084</v>
      </c>
      <c r="F48" s="46">
        <f>AVERAGE(Monthly!F122:F124)</f>
        <v>17.557488169253045</v>
      </c>
      <c r="G48" s="46">
        <f>AVERAGE(Monthly!G122:G124)</f>
        <v>18.167167582395773</v>
      </c>
      <c r="H48" s="46">
        <f>AVERAGE(Monthly!H122:H124)</f>
        <v>16.3126562910202</v>
      </c>
      <c r="I48" s="46">
        <f>AVERAGE(Monthly!I122:I124)</f>
        <v>19.773562567948805</v>
      </c>
      <c r="J48" s="46">
        <f>AVERAGE(Monthly!J122:J124)</f>
        <v>13.388497870245587</v>
      </c>
      <c r="K48" s="46">
        <f>AVERAGE(Monthly!K122:K124)</f>
        <v>56.673814296411969</v>
      </c>
      <c r="L48" s="46">
        <f>AVERAGE(Monthly!L122:L124)</f>
        <v>12.316160058268736</v>
      </c>
      <c r="M48" s="46">
        <f>AVERAGE(Monthly!M122:M124)</f>
        <v>28.486448758311258</v>
      </c>
      <c r="N48" s="46">
        <f>AVERAGE(Monthly!N122:N124)</f>
        <v>22.095082476507503</v>
      </c>
      <c r="O48" s="46">
        <f>AVERAGE(Monthly!O122:O124)</f>
        <v>21.942054902704047</v>
      </c>
      <c r="P48" s="46">
        <f>AVERAGE(Monthly!P122:P124)</f>
        <v>22.49783380664952</v>
      </c>
      <c r="Q48" s="3"/>
      <c r="R48" s="28"/>
    </row>
    <row r="49" spans="1:18" ht="15.6" x14ac:dyDescent="0.3">
      <c r="A49" s="3" t="s">
        <v>80</v>
      </c>
      <c r="B49" s="46">
        <f>AVERAGE(Monthly!B125:B127)</f>
        <v>25.137310271957251</v>
      </c>
      <c r="C49" s="46">
        <f>AVERAGE(Monthly!C125:C127)</f>
        <v>42.548374773168554</v>
      </c>
      <c r="D49" s="46">
        <f>AVERAGE(Monthly!D125:D127)</f>
        <v>18.209946376841788</v>
      </c>
      <c r="E49" s="46">
        <f>AVERAGE(Monthly!E125:E127)</f>
        <v>19.957993712485159</v>
      </c>
      <c r="F49" s="46">
        <f>AVERAGE(Monthly!F125:F127)</f>
        <v>17.90236996962172</v>
      </c>
      <c r="G49" s="46">
        <f>AVERAGE(Monthly!G125:G127)</f>
        <v>19.249324804639709</v>
      </c>
      <c r="H49" s="46">
        <f>AVERAGE(Monthly!H125:H127)</f>
        <v>17.13721006126849</v>
      </c>
      <c r="I49" s="46">
        <f>AVERAGE(Monthly!I125:I127)</f>
        <v>22.008613125578503</v>
      </c>
      <c r="J49" s="46">
        <f>AVERAGE(Monthly!J125:J127)</f>
        <v>13.916310926425913</v>
      </c>
      <c r="K49" s="46">
        <f>AVERAGE(Monthly!K125:K127)</f>
        <v>56.749268292142283</v>
      </c>
      <c r="L49" s="46">
        <f>AVERAGE(Monthly!L125:L127)</f>
        <v>12.14026210595118</v>
      </c>
      <c r="M49" s="46">
        <f>AVERAGE(Monthly!M125:M127)</f>
        <v>27.166771684767507</v>
      </c>
      <c r="N49" s="46">
        <f>AVERAGE(Monthly!N125:N127)</f>
        <v>23.16249740366364</v>
      </c>
      <c r="O49" s="46">
        <f>AVERAGE(Monthly!O125:O127)</f>
        <v>21.969071547782594</v>
      </c>
      <c r="P49" s="46">
        <f>AVERAGE(Monthly!P125:P127)</f>
        <v>22.792558781281116</v>
      </c>
      <c r="Q49" s="3"/>
      <c r="R49" s="28"/>
    </row>
    <row r="50" spans="1:18" ht="15.6" x14ac:dyDescent="0.3">
      <c r="A50" s="3" t="s">
        <v>81</v>
      </c>
      <c r="B50" s="46">
        <f>AVERAGE(Monthly!B128:B130)</f>
        <v>25.99182358968061</v>
      </c>
      <c r="C50" s="46">
        <f>AVERAGE(Monthly!C128:C130)</f>
        <v>42.858082767209019</v>
      </c>
      <c r="D50" s="46">
        <f>AVERAGE(Monthly!D128:D130)</f>
        <v>19.389605297263639</v>
      </c>
      <c r="E50" s="46">
        <f>AVERAGE(Monthly!E128:E130)</f>
        <v>20.836145168414351</v>
      </c>
      <c r="F50" s="46">
        <f>AVERAGE(Monthly!F128:F130)</f>
        <v>18.252844164212917</v>
      </c>
      <c r="G50" s="46">
        <f>AVERAGE(Monthly!G128:G130)</f>
        <v>21.962093973260313</v>
      </c>
      <c r="H50" s="46">
        <f>AVERAGE(Monthly!H128:H130)</f>
        <v>17.751283669746261</v>
      </c>
      <c r="I50" s="46">
        <f>AVERAGE(Monthly!I128:I130)</f>
        <v>22.94943474560398</v>
      </c>
      <c r="J50" s="46">
        <f>AVERAGE(Monthly!J128:J130)</f>
        <v>15.296183986474089</v>
      </c>
      <c r="K50" s="46">
        <f>AVERAGE(Monthly!K128:K130)</f>
        <v>54.867738130510837</v>
      </c>
      <c r="L50" s="46">
        <f>AVERAGE(Monthly!L128:L130)</f>
        <v>12.531496780868963</v>
      </c>
      <c r="M50" s="46">
        <f>AVERAGE(Monthly!M128:M130)</f>
        <v>30.265444274886644</v>
      </c>
      <c r="N50" s="46">
        <f>AVERAGE(Monthly!N128:N130)</f>
        <v>24.745510401952345</v>
      </c>
      <c r="O50" s="46">
        <f>AVERAGE(Monthly!O128:O130)</f>
        <v>22.201443029725556</v>
      </c>
      <c r="P50" s="46">
        <f>AVERAGE(Monthly!P128:P130)</f>
        <v>23.425182104158903</v>
      </c>
      <c r="Q50" s="3"/>
      <c r="R50" s="28"/>
    </row>
    <row r="51" spans="1:18" ht="15.6" x14ac:dyDescent="0.3">
      <c r="A51" s="3" t="s">
        <v>82</v>
      </c>
      <c r="B51" s="46">
        <f>AVERAGE(Monthly!B131:B133)</f>
        <v>27.647653574367311</v>
      </c>
      <c r="C51" s="46">
        <f>AVERAGE(Monthly!C131:C133)</f>
        <v>45.627783743690593</v>
      </c>
      <c r="D51" s="46">
        <f>AVERAGE(Monthly!D131:D133)</f>
        <v>20.318136745528257</v>
      </c>
      <c r="E51" s="46">
        <f>AVERAGE(Monthly!E131:E133)</f>
        <v>22.556877893329538</v>
      </c>
      <c r="F51" s="46">
        <f>AVERAGE(Monthly!F131:F133)</f>
        <v>19.598494098989224</v>
      </c>
      <c r="G51" s="46">
        <f>AVERAGE(Monthly!G131:G133)</f>
        <v>19.980544112981168</v>
      </c>
      <c r="H51" s="46">
        <f>AVERAGE(Monthly!H131:H133)</f>
        <v>18.847297409312144</v>
      </c>
      <c r="I51" s="46">
        <f>AVERAGE(Monthly!I131:I133)</f>
        <v>24.327461358641543</v>
      </c>
      <c r="J51" s="46">
        <f>AVERAGE(Monthly!J131:J133)</f>
        <v>16.75915610505611</v>
      </c>
      <c r="K51" s="46">
        <f>AVERAGE(Monthly!K131:K133)</f>
        <v>57.241270588767065</v>
      </c>
      <c r="L51" s="46">
        <f>AVERAGE(Monthly!L131:L133)</f>
        <v>13.97560875242654</v>
      </c>
      <c r="M51" s="46">
        <f>AVERAGE(Monthly!M131:M133)</f>
        <v>34.587821573493507</v>
      </c>
      <c r="N51" s="46">
        <f>AVERAGE(Monthly!N131:N133)</f>
        <v>25.188830921949137</v>
      </c>
      <c r="O51" s="46">
        <f>AVERAGE(Monthly!O131:O133)</f>
        <v>25.470115217849266</v>
      </c>
      <c r="P51" s="46">
        <f>AVERAGE(Monthly!P131:P133)</f>
        <v>25.294287558864749</v>
      </c>
      <c r="Q51" s="3"/>
      <c r="R51" s="28"/>
    </row>
    <row r="52" spans="1:18" ht="15.6" x14ac:dyDescent="0.3">
      <c r="A52" s="3" t="s">
        <v>83</v>
      </c>
      <c r="B52" s="46">
        <f>AVERAGE(Monthly!B134:B136)</f>
        <v>28.757060643222815</v>
      </c>
      <c r="C52" s="46">
        <f>AVERAGE(Monthly!C134:C136)</f>
        <v>48.655269112494203</v>
      </c>
      <c r="D52" s="46">
        <f>AVERAGE(Monthly!D134:D136)</f>
        <v>20.713234044674518</v>
      </c>
      <c r="E52" s="46">
        <f>AVERAGE(Monthly!E134:E136)</f>
        <v>22.028559523806962</v>
      </c>
      <c r="F52" s="46">
        <f>AVERAGE(Monthly!F134:F136)</f>
        <v>19.57110734514788</v>
      </c>
      <c r="G52" s="46">
        <f>AVERAGE(Monthly!G134:G136)</f>
        <v>21.447588445817036</v>
      </c>
      <c r="H52" s="46">
        <f>AVERAGE(Monthly!H134:H136)</f>
        <v>19.043818542556924</v>
      </c>
      <c r="I52" s="46">
        <f>AVERAGE(Monthly!I134:I136)</f>
        <v>24.427726969685153</v>
      </c>
      <c r="J52" s="46">
        <f>AVERAGE(Monthly!J134:J136)</f>
        <v>17.057988612744307</v>
      </c>
      <c r="K52" s="46">
        <f>AVERAGE(Monthly!K134:K136)</f>
        <v>56.673814296411969</v>
      </c>
      <c r="L52" s="46">
        <f>AVERAGE(Monthly!L134:L136)</f>
        <v>13.882354483010966</v>
      </c>
      <c r="M52" s="46">
        <f>AVERAGE(Monthly!M134:M136)</f>
        <v>33.708659036257721</v>
      </c>
      <c r="N52" s="46">
        <f>AVERAGE(Monthly!N134:N136)</f>
        <v>26.456261089443164</v>
      </c>
      <c r="O52" s="46">
        <f>AVERAGE(Monthly!O134:O136)</f>
        <v>24.597483633745156</v>
      </c>
      <c r="P52" s="46">
        <f>AVERAGE(Monthly!P134:P136)</f>
        <v>25.219601695249299</v>
      </c>
      <c r="Q52" s="3"/>
      <c r="R52" s="28"/>
    </row>
    <row r="53" spans="1:18" ht="15.6" x14ac:dyDescent="0.3">
      <c r="A53" s="3" t="s">
        <v>84</v>
      </c>
      <c r="B53" s="46">
        <f>AVERAGE(Monthly!B137:B139)</f>
        <v>29.687231667981706</v>
      </c>
      <c r="C53" s="46">
        <f>AVERAGE(Monthly!C137:C139)</f>
        <v>49.927206695291943</v>
      </c>
      <c r="D53" s="46">
        <f>AVERAGE(Monthly!D137:D139)</f>
        <v>21.608339398449242</v>
      </c>
      <c r="E53" s="46">
        <f>AVERAGE(Monthly!E137:E139)</f>
        <v>23.003549772228975</v>
      </c>
      <c r="F53" s="46">
        <f>AVERAGE(Monthly!F137:F139)</f>
        <v>20.164159409504407</v>
      </c>
      <c r="G53" s="46">
        <f>AVERAGE(Monthly!G137:G139)</f>
        <v>23.041976291894979</v>
      </c>
      <c r="H53" s="46">
        <f>AVERAGE(Monthly!H137:H139)</f>
        <v>19.90980563511863</v>
      </c>
      <c r="I53" s="46">
        <f>AVERAGE(Monthly!I137:I139)</f>
        <v>25.083356909006955</v>
      </c>
      <c r="J53" s="46">
        <f>AVERAGE(Monthly!J137:J139)</f>
        <v>17.422548088012935</v>
      </c>
      <c r="K53" s="46">
        <f>AVERAGE(Monthly!K137:K139)</f>
        <v>56.749268292142283</v>
      </c>
      <c r="L53" s="46">
        <f>AVERAGE(Monthly!L137:L139)</f>
        <v>14.112676313432674</v>
      </c>
      <c r="M53" s="46">
        <f>AVERAGE(Monthly!M137:M139)</f>
        <v>32.461490953235206</v>
      </c>
      <c r="N53" s="46">
        <f>AVERAGE(Monthly!N137:N139)</f>
        <v>28.660690984653797</v>
      </c>
      <c r="O53" s="46">
        <f>AVERAGE(Monthly!O137:O139)</f>
        <v>24.642715241311532</v>
      </c>
      <c r="P53" s="46">
        <f>AVERAGE(Monthly!P137:P139)</f>
        <v>25.566386325448491</v>
      </c>
      <c r="Q53" s="3"/>
      <c r="R53" s="28"/>
    </row>
    <row r="54" spans="1:18" ht="15.6" x14ac:dyDescent="0.3">
      <c r="A54" s="3" t="s">
        <v>85</v>
      </c>
      <c r="B54" s="46">
        <f>AVERAGE(Monthly!B140:B142)</f>
        <v>30.573169814566096</v>
      </c>
      <c r="C54" s="46">
        <f>AVERAGE(Monthly!C140:C142)</f>
        <v>49.655544031287633</v>
      </c>
      <c r="D54" s="46">
        <f>AVERAGE(Monthly!D140:D142)</f>
        <v>23.049079952622563</v>
      </c>
      <c r="E54" s="46">
        <f>AVERAGE(Monthly!E140:E142)</f>
        <v>25.049166469627249</v>
      </c>
      <c r="F54" s="46">
        <f>AVERAGE(Monthly!F140:F142)</f>
        <v>20.980682324799236</v>
      </c>
      <c r="G54" s="46">
        <f>AVERAGE(Monthly!G140:G142)</f>
        <v>25.351992241969537</v>
      </c>
      <c r="H54" s="46">
        <f>AVERAGE(Monthly!H140:H142)</f>
        <v>21.06697755331</v>
      </c>
      <c r="I54" s="46">
        <f>AVERAGE(Monthly!I140:I142)</f>
        <v>27.518678359213286</v>
      </c>
      <c r="J54" s="46">
        <f>AVERAGE(Monthly!J140:J142)</f>
        <v>17.866390188194089</v>
      </c>
      <c r="K54" s="46">
        <f>AVERAGE(Monthly!K140:K142)</f>
        <v>55.545087592523977</v>
      </c>
      <c r="L54" s="46">
        <f>AVERAGE(Monthly!L140:L142)</f>
        <v>14.608940530299947</v>
      </c>
      <c r="M54" s="46">
        <f>AVERAGE(Monthly!M140:M142)</f>
        <v>33.79435251392686</v>
      </c>
      <c r="N54" s="46">
        <f>AVERAGE(Monthly!N140:N142)</f>
        <v>31.704524258742868</v>
      </c>
      <c r="O54" s="46">
        <f>AVERAGE(Monthly!O140:O142)</f>
        <v>25.322906947592884</v>
      </c>
      <c r="P54" s="46">
        <f>AVERAGE(Monthly!P140:P142)</f>
        <v>26.723060341331102</v>
      </c>
      <c r="Q54" s="3"/>
      <c r="R54" s="28"/>
    </row>
    <row r="55" spans="1:18" ht="15.6" x14ac:dyDescent="0.3">
      <c r="A55" s="3" t="s">
        <v>86</v>
      </c>
      <c r="B55" s="11">
        <f>AVERAGE(Monthly!B143:B145)</f>
        <v>33.243486582822783</v>
      </c>
      <c r="C55" s="11">
        <f>AVERAGE(Monthly!C143:C145)</f>
        <v>54.275225171569701</v>
      </c>
      <c r="D55" s="11">
        <f>AVERAGE(Monthly!D143:D145)</f>
        <v>24.618478824438693</v>
      </c>
      <c r="E55" s="11">
        <f>AVERAGE(Monthly!E143:E145)</f>
        <v>29.572961530870657</v>
      </c>
      <c r="F55" s="11">
        <f>AVERAGE(Monthly!F143:F145)</f>
        <v>23.075310627771277</v>
      </c>
      <c r="G55" s="11">
        <f>AVERAGE(Monthly!G143:G145)</f>
        <v>21.845970599474196</v>
      </c>
      <c r="H55" s="11">
        <f>AVERAGE(Monthly!H143:H145)</f>
        <v>24.089110808671489</v>
      </c>
      <c r="I55" s="11">
        <f>AVERAGE(Monthly!I143:I145)</f>
        <v>35.389482812798441</v>
      </c>
      <c r="J55" s="11">
        <f>AVERAGE(Monthly!J143:J145)</f>
        <v>16.902504603304099</v>
      </c>
      <c r="K55" s="11">
        <f>AVERAGE(Monthly!K143:K145)</f>
        <v>58.169376929738746</v>
      </c>
      <c r="L55" s="11">
        <f>AVERAGE(Monthly!L143:L145)</f>
        <v>20.668082060747064</v>
      </c>
      <c r="M55" s="11">
        <f>AVERAGE(Monthly!M143:M145)</f>
        <v>40.19455587993744</v>
      </c>
      <c r="N55" s="11">
        <f>AVERAGE(Monthly!N143:N145)</f>
        <v>34.46969153672422</v>
      </c>
      <c r="O55" s="11">
        <f>AVERAGE(Monthly!O143:O145)</f>
        <v>29.195165576336194</v>
      </c>
      <c r="P55" s="11">
        <f>AVERAGE(Monthly!P143:P145)</f>
        <v>28.995110796323996</v>
      </c>
      <c r="Q55" s="3"/>
      <c r="R55" s="28"/>
    </row>
    <row r="56" spans="1:18" ht="15.6" x14ac:dyDescent="0.3">
      <c r="A56" s="3" t="s">
        <v>87</v>
      </c>
      <c r="B56" s="11">
        <f>AVERAGE(Monthly!B146:B148)</f>
        <v>34.638931372388186</v>
      </c>
      <c r="C56" s="11">
        <f>AVERAGE(Monthly!C146:C148)</f>
        <v>57.081928430892532</v>
      </c>
      <c r="D56" s="11">
        <f>AVERAGE(Monthly!D146:D148)</f>
        <v>25.433226300228835</v>
      </c>
      <c r="E56" s="11">
        <f>AVERAGE(Monthly!E146:E148)</f>
        <v>28.722293325129538</v>
      </c>
      <c r="F56" s="11">
        <f>AVERAGE(Monthly!F146:F148)</f>
        <v>24.118735006546089</v>
      </c>
      <c r="G56" s="11">
        <f>AVERAGE(Monthly!G146:G148)</f>
        <v>22.834125955484229</v>
      </c>
      <c r="H56" s="11">
        <f>AVERAGE(Monthly!H146:H148)</f>
        <v>24.855144639835675</v>
      </c>
      <c r="I56" s="11">
        <f>AVERAGE(Monthly!I146:I148)</f>
        <v>39.714171038114507</v>
      </c>
      <c r="J56" s="11">
        <f>AVERAGE(Monthly!J146:J148)</f>
        <v>16.513641939398656</v>
      </c>
      <c r="K56" s="11">
        <f>AVERAGE(Monthly!K146:K148)</f>
        <v>61.21661410783819</v>
      </c>
      <c r="L56" s="11">
        <f>AVERAGE(Monthly!L146:L148)</f>
        <v>23.475578877053362</v>
      </c>
      <c r="M56" s="11">
        <f>AVERAGE(Monthly!M146:M148)</f>
        <v>38.039771704221707</v>
      </c>
      <c r="N56" s="11">
        <f>AVERAGE(Monthly!N146:N148)</f>
        <v>34.546427462992234</v>
      </c>
      <c r="O56" s="11">
        <f>AVERAGE(Monthly!O146:O148)</f>
        <v>29.416697471140679</v>
      </c>
      <c r="P56" s="11">
        <f>AVERAGE(Monthly!P146:P148)</f>
        <v>30.164536523705664</v>
      </c>
      <c r="Q56" s="3"/>
      <c r="R56" s="28"/>
    </row>
    <row r="57" spans="1:18" ht="15.6" x14ac:dyDescent="0.3">
      <c r="A57" s="3" t="s">
        <v>88</v>
      </c>
      <c r="B57" s="46">
        <f>AVERAGE(Monthly!B149:B151)</f>
        <v>35.477074541358917</v>
      </c>
      <c r="C57" s="46">
        <f>AVERAGE(Monthly!C149:C151)</f>
        <v>57.039139175401466</v>
      </c>
      <c r="D57" s="46">
        <f>AVERAGE(Monthly!D149:D151)</f>
        <v>26.655210424876753</v>
      </c>
      <c r="E57" s="46">
        <f>AVERAGE(Monthly!E149:E151)</f>
        <v>30.055843681486511</v>
      </c>
      <c r="F57" s="46">
        <f>AVERAGE(Monthly!F149:F151)</f>
        <v>24.598634575109262</v>
      </c>
      <c r="G57" s="46">
        <f>AVERAGE(Monthly!G149:G151)</f>
        <v>23.608503122023595</v>
      </c>
      <c r="H57" s="46">
        <f>AVERAGE(Monthly!H149:H151)</f>
        <v>27.037309895883084</v>
      </c>
      <c r="I57" s="46">
        <f>AVERAGE(Monthly!I149:I151)</f>
        <v>37.025228767965018</v>
      </c>
      <c r="J57" s="46">
        <f>AVERAGE(Monthly!J149:J151)</f>
        <v>18.402226554416462</v>
      </c>
      <c r="K57" s="46">
        <f>AVERAGE(Monthly!K149:K151)</f>
        <v>62.088393765605787</v>
      </c>
      <c r="L57" s="46">
        <f>AVERAGE(Monthly!L149:L151)</f>
        <v>26.571341540867977</v>
      </c>
      <c r="M57" s="46">
        <f>AVERAGE(Monthly!M149:M151)</f>
        <v>36.225135005247665</v>
      </c>
      <c r="N57" s="46">
        <f>AVERAGE(Monthly!N149:N151)</f>
        <v>36.901523297730982</v>
      </c>
      <c r="O57" s="46">
        <f>AVERAGE(Monthly!O149:O151)</f>
        <v>27.836537656637358</v>
      </c>
      <c r="P57" s="46">
        <f>AVERAGE(Monthly!P149:P151)</f>
        <v>28.87995542134027</v>
      </c>
      <c r="Q57" s="3"/>
      <c r="R57" s="28"/>
    </row>
    <row r="58" spans="1:18" ht="15.6" x14ac:dyDescent="0.3">
      <c r="A58" s="3" t="s">
        <v>89</v>
      </c>
      <c r="B58" s="11">
        <f>AVERAGE(Monthly!B152:B154)</f>
        <v>35.760097615610071</v>
      </c>
      <c r="C58" s="11">
        <f>AVERAGE(Monthly!C152:C154)</f>
        <v>55.903326635949668</v>
      </c>
      <c r="D58" s="11">
        <f>AVERAGE(Monthly!D152:D154)</f>
        <v>27.656642298719223</v>
      </c>
      <c r="E58" s="11">
        <f>AVERAGE(Monthly!E152:E154)</f>
        <v>31.321502963988721</v>
      </c>
      <c r="F58" s="11">
        <f>AVERAGE(Monthly!F152:F154)</f>
        <v>25.261602276902863</v>
      </c>
      <c r="G58" s="11">
        <f>AVERAGE(Monthly!G152:G154)</f>
        <v>25.480446482421524</v>
      </c>
      <c r="H58" s="11">
        <f>AVERAGE(Monthly!H152:H154)</f>
        <v>27.811753484048555</v>
      </c>
      <c r="I58" s="11">
        <f>AVERAGE(Monthly!I152:I154)</f>
        <v>38.113397754297999</v>
      </c>
      <c r="J58" s="11">
        <f>AVERAGE(Monthly!J152:J154)</f>
        <v>19.22642130997659</v>
      </c>
      <c r="K58" s="11">
        <f>AVERAGE(Monthly!K152:K154)</f>
        <v>58.266270614418943</v>
      </c>
      <c r="L58" s="11">
        <f>AVERAGE(Monthly!L152:L154)</f>
        <v>27.537460404644548</v>
      </c>
      <c r="M58" s="11">
        <f>AVERAGE(Monthly!M152:M154)</f>
        <v>36.278232169576633</v>
      </c>
      <c r="N58" s="11">
        <f>AVERAGE(Monthly!N152:N154)</f>
        <v>38.995776820904275</v>
      </c>
      <c r="O58" s="11">
        <f>AVERAGE(Monthly!O152:O154)</f>
        <v>27.903934580791432</v>
      </c>
      <c r="P58" s="11">
        <f>AVERAGE(Monthly!P152:P154)</f>
        <v>29.441189815819836</v>
      </c>
      <c r="Q58" s="3"/>
      <c r="R58" s="28"/>
    </row>
    <row r="59" spans="1:18" ht="15.6" x14ac:dyDescent="0.3">
      <c r="A59" s="3" t="s">
        <v>90</v>
      </c>
      <c r="B59" s="46">
        <f>AVERAGE(Monthly!B155:B157)</f>
        <v>37.934375851845012</v>
      </c>
      <c r="C59" s="46">
        <f>AVERAGE(Monthly!C155:C157)</f>
        <v>58.722604105040581</v>
      </c>
      <c r="D59" s="46">
        <f>AVERAGE(Monthly!D155:D157)</f>
        <v>29.121704119442871</v>
      </c>
      <c r="E59" s="46">
        <f>AVERAGE(Monthly!E155:E157)</f>
        <v>34.193429116844804</v>
      </c>
      <c r="F59" s="46">
        <f>AVERAGE(Monthly!F155:F157)</f>
        <v>27.666507382125932</v>
      </c>
      <c r="G59" s="46">
        <f>AVERAGE(Monthly!G155:G157)</f>
        <v>22.731198217256747</v>
      </c>
      <c r="H59" s="46">
        <f>AVERAGE(Monthly!H155:H157)</f>
        <v>29.722973350043429</v>
      </c>
      <c r="I59" s="46">
        <f>AVERAGE(Monthly!I155:I157)</f>
        <v>41.52872820367876</v>
      </c>
      <c r="J59" s="46">
        <f>AVERAGE(Monthly!J155:J157)</f>
        <v>20.15786983835125</v>
      </c>
      <c r="K59" s="46">
        <f>AVERAGE(Monthly!K155:K157)</f>
        <v>60.786820745279186</v>
      </c>
      <c r="L59" s="46">
        <f>AVERAGE(Monthly!L155:L157)</f>
        <v>30.378618142855146</v>
      </c>
      <c r="M59" s="46">
        <f>AVERAGE(Monthly!M155:M157)</f>
        <v>40.761180709777364</v>
      </c>
      <c r="N59" s="46">
        <f>AVERAGE(Monthly!N155:N157)</f>
        <v>41.614659502730241</v>
      </c>
      <c r="O59" s="46">
        <f>AVERAGE(Monthly!O155:O157)</f>
        <v>31.599299544054293</v>
      </c>
      <c r="P59" s="46">
        <f>AVERAGE(Monthly!P155:P157)</f>
        <v>31.379487557495526</v>
      </c>
      <c r="Q59" s="3"/>
      <c r="R59" s="28"/>
    </row>
    <row r="60" spans="1:18" ht="15.6" x14ac:dyDescent="0.3">
      <c r="A60" s="3" t="s">
        <v>91</v>
      </c>
      <c r="B60" s="46">
        <f>AVERAGE(Monthly!B158:B160)</f>
        <v>38.313931546461617</v>
      </c>
      <c r="C60" s="46">
        <f>AVERAGE(Monthly!C158:C160)</f>
        <v>60.246630711796179</v>
      </c>
      <c r="D60" s="46">
        <f>AVERAGE(Monthly!D158:D160)</f>
        <v>29.044074614084185</v>
      </c>
      <c r="E60" s="46">
        <f>AVERAGE(Monthly!E158:E160)</f>
        <v>34.277454226226837</v>
      </c>
      <c r="F60" s="46">
        <f>AVERAGE(Monthly!F158:F160)</f>
        <v>27.670303955562172</v>
      </c>
      <c r="G60" s="46">
        <f>AVERAGE(Monthly!G158:G160)</f>
        <v>24.180161370027307</v>
      </c>
      <c r="H60" s="46">
        <f>AVERAGE(Monthly!H158:H160)</f>
        <v>29.305252450596942</v>
      </c>
      <c r="I60" s="46">
        <f>AVERAGE(Monthly!I158:I160)</f>
        <v>40.862726119604282</v>
      </c>
      <c r="J60" s="46">
        <f>AVERAGE(Monthly!J158:J160)</f>
        <v>19.156358390570283</v>
      </c>
      <c r="K60" s="46">
        <f>AVERAGE(Monthly!K158:K160)</f>
        <v>60.184215953852025</v>
      </c>
      <c r="L60" s="46">
        <f>AVERAGE(Monthly!L158:L160)</f>
        <v>29.927697174093804</v>
      </c>
      <c r="M60" s="46">
        <f>AVERAGE(Monthly!M158:M160)</f>
        <v>38.419136680208574</v>
      </c>
      <c r="N60" s="46">
        <f>AVERAGE(Monthly!N158:N160)</f>
        <v>41.564025128867065</v>
      </c>
      <c r="O60" s="46">
        <f>AVERAGE(Monthly!O158:O160)</f>
        <v>30.823855758335288</v>
      </c>
      <c r="P60" s="46">
        <f>AVERAGE(Monthly!P158:P160)</f>
        <v>31.604315966103698</v>
      </c>
      <c r="Q60" s="3"/>
      <c r="R60" s="28"/>
    </row>
    <row r="61" spans="1:18" ht="15.6" x14ac:dyDescent="0.3">
      <c r="A61" s="3" t="s">
        <v>92</v>
      </c>
      <c r="B61" s="46">
        <f>AVERAGE(Monthly!B161:B163)</f>
        <v>38.821471736234805</v>
      </c>
      <c r="C61" s="46">
        <f>AVERAGE(Monthly!C161:C163)</f>
        <v>60.241466574955403</v>
      </c>
      <c r="D61" s="46">
        <f>AVERAGE(Monthly!D161:D163)</f>
        <v>29.857965008409462</v>
      </c>
      <c r="E61" s="46">
        <f>AVERAGE(Monthly!E161:E163)</f>
        <v>35.83942178695991</v>
      </c>
      <c r="F61" s="46">
        <f>AVERAGE(Monthly!F161:F163)</f>
        <v>28.416671859854258</v>
      </c>
      <c r="G61" s="46">
        <f>AVERAGE(Monthly!G161:G163)</f>
        <v>27.338130878656102</v>
      </c>
      <c r="H61" s="46">
        <f>AVERAGE(Monthly!H161:H163)</f>
        <v>29.93757345148445</v>
      </c>
      <c r="I61" s="46">
        <f>AVERAGE(Monthly!I161:I163)</f>
        <v>41.127843966916579</v>
      </c>
      <c r="J61" s="46">
        <f>AVERAGE(Monthly!J161:J163)</f>
        <v>18.957869941199622</v>
      </c>
      <c r="K61" s="46">
        <f>AVERAGE(Monthly!K161:K163)</f>
        <v>60.264343604160921</v>
      </c>
      <c r="L61" s="46">
        <f>AVERAGE(Monthly!L161:L163)</f>
        <v>29.257812686706611</v>
      </c>
      <c r="M61" s="46">
        <f>AVERAGE(Monthly!M161:M163)</f>
        <v>36.640427960912433</v>
      </c>
      <c r="N61" s="46">
        <f>AVERAGE(Monthly!N161:N163)</f>
        <v>43.050955803662411</v>
      </c>
      <c r="O61" s="46">
        <f>AVERAGE(Monthly!O161:O163)</f>
        <v>30.80327037416744</v>
      </c>
      <c r="P61" s="46">
        <f>AVERAGE(Monthly!P161:P163)</f>
        <v>31.957921890741506</v>
      </c>
      <c r="Q61" s="3"/>
      <c r="R61" s="28"/>
    </row>
    <row r="62" spans="1:18" ht="15.6" x14ac:dyDescent="0.3">
      <c r="A62" s="3" t="s">
        <v>93</v>
      </c>
      <c r="B62" s="46">
        <f>AVERAGE(Monthly!B164:B166)</f>
        <v>38.982058921916554</v>
      </c>
      <c r="C62" s="46">
        <f>AVERAGE(Monthly!C164:C166)</f>
        <v>58.780344424132068</v>
      </c>
      <c r="D62" s="46">
        <f>AVERAGE(Monthly!D164:D166)</f>
        <v>30.840580070983705</v>
      </c>
      <c r="E62" s="46">
        <f>AVERAGE(Monthly!E164:E166)</f>
        <v>37.464257597086124</v>
      </c>
      <c r="F62" s="46">
        <f>AVERAGE(Monthly!F164:F166)</f>
        <v>28.900859403772568</v>
      </c>
      <c r="G62" s="46">
        <f>AVERAGE(Monthly!G164:G166)</f>
        <v>29.338261219501874</v>
      </c>
      <c r="H62" s="46">
        <f>AVERAGE(Monthly!H164:H166)</f>
        <v>30.778904311322702</v>
      </c>
      <c r="I62" s="46">
        <f>AVERAGE(Monthly!I164:I166)</f>
        <v>42.292860293979651</v>
      </c>
      <c r="J62" s="46">
        <f>AVERAGE(Monthly!J164:J166)</f>
        <v>19.742330485112053</v>
      </c>
      <c r="K62" s="46">
        <f>AVERAGE(Monthly!K164:K166)</f>
        <v>58.266270614418943</v>
      </c>
      <c r="L62" s="46">
        <f>AVERAGE(Monthly!L164:L166)</f>
        <v>29.569548254292243</v>
      </c>
      <c r="M62" s="46">
        <f>AVERAGE(Monthly!M164:M166)</f>
        <v>36.627177708006172</v>
      </c>
      <c r="N62" s="46">
        <f>AVERAGE(Monthly!N164:N166)</f>
        <v>45.137398729106017</v>
      </c>
      <c r="O62" s="46">
        <f>AVERAGE(Monthly!O164:O166)</f>
        <v>30.921512964387592</v>
      </c>
      <c r="P62" s="46">
        <f>AVERAGE(Monthly!P164:P166)</f>
        <v>32.62512826124874</v>
      </c>
      <c r="Q62" s="3"/>
      <c r="R62" s="28"/>
    </row>
    <row r="63" spans="1:18" ht="15.6" x14ac:dyDescent="0.3">
      <c r="A63" s="3" t="s">
        <v>94</v>
      </c>
      <c r="B63" s="46">
        <f>AVERAGE(Monthly!B167:B169)</f>
        <v>41.395992803565072</v>
      </c>
      <c r="C63" s="46">
        <f>AVERAGE(Monthly!C167:C169)</f>
        <v>61.488924546390088</v>
      </c>
      <c r="D63" s="46">
        <f>AVERAGE(Monthly!D167:D169)</f>
        <v>32.610094026820242</v>
      </c>
      <c r="E63" s="46">
        <f>AVERAGE(Monthly!E167:E169)</f>
        <v>40.507176627188464</v>
      </c>
      <c r="F63" s="46">
        <f>AVERAGE(Monthly!F167:F169)</f>
        <v>30.86455399990129</v>
      </c>
      <c r="G63" s="46">
        <f>AVERAGE(Monthly!G167:G169)</f>
        <v>26.188208873962072</v>
      </c>
      <c r="H63" s="46">
        <f>AVERAGE(Monthly!H167:H169)</f>
        <v>32.764095914004066</v>
      </c>
      <c r="I63" s="46">
        <f>AVERAGE(Monthly!I167:I169)</f>
        <v>45.010697161689912</v>
      </c>
      <c r="J63" s="46">
        <f>AVERAGE(Monthly!J167:J169)</f>
        <v>24.304755166764682</v>
      </c>
      <c r="K63" s="46">
        <f>AVERAGE(Monthly!K167:K169)</f>
        <v>60.786820745279186</v>
      </c>
      <c r="L63" s="46">
        <f>AVERAGE(Monthly!L167:L169)</f>
        <v>32.308153629003122</v>
      </c>
      <c r="M63" s="46">
        <f>AVERAGE(Monthly!M167:M169)</f>
        <v>41.539612712538649</v>
      </c>
      <c r="N63" s="46">
        <f>AVERAGE(Monthly!N167:N169)</f>
        <v>45.707497557430578</v>
      </c>
      <c r="O63" s="46">
        <f>AVERAGE(Monthly!O167:O169)</f>
        <v>35.670531463538971</v>
      </c>
      <c r="P63" s="46">
        <f>AVERAGE(Monthly!P167:P169)</f>
        <v>35.425966377187898</v>
      </c>
      <c r="Q63" s="3"/>
      <c r="R63" s="28"/>
    </row>
    <row r="64" spans="1:18" ht="15.6" x14ac:dyDescent="0.3">
      <c r="A64" s="3" t="s">
        <v>95</v>
      </c>
      <c r="B64" s="46">
        <f>AVERAGE(Monthly!B170:B172)</f>
        <v>41.700246694028763</v>
      </c>
      <c r="C64" s="46">
        <f>AVERAGE(Monthly!C170:C172)</f>
        <v>62.433465749693973</v>
      </c>
      <c r="D64" s="46">
        <f>AVERAGE(Monthly!D170:D172)</f>
        <v>32.602499158748905</v>
      </c>
      <c r="E64" s="46">
        <f>AVERAGE(Monthly!E170:E172)</f>
        <v>39.006213500972031</v>
      </c>
      <c r="F64" s="46">
        <f>AVERAGE(Monthly!F170:F172)</f>
        <v>31.213043372035319</v>
      </c>
      <c r="G64" s="46">
        <f>AVERAGE(Monthly!G170:G172)</f>
        <v>27.759891739366598</v>
      </c>
      <c r="H64" s="46">
        <f>AVERAGE(Monthly!H170:H172)</f>
        <v>32.560827088232038</v>
      </c>
      <c r="I64" s="46">
        <f>AVERAGE(Monthly!I170:I172)</f>
        <v>43.732362517820917</v>
      </c>
      <c r="J64" s="46">
        <f>AVERAGE(Monthly!J170:J172)</f>
        <v>23.473481505536739</v>
      </c>
      <c r="K64" s="46">
        <f>AVERAGE(Monthly!K170:K172)</f>
        <v>60.184215953852025</v>
      </c>
      <c r="L64" s="46">
        <f>AVERAGE(Monthly!L170:L172)</f>
        <v>31.639140712324245</v>
      </c>
      <c r="M64" s="46">
        <f>AVERAGE(Monthly!M170:M172)</f>
        <v>39.429752814298062</v>
      </c>
      <c r="N64" s="46">
        <f>AVERAGE(Monthly!N170:N172)</f>
        <v>46.063049489151631</v>
      </c>
      <c r="O64" s="46">
        <f>AVERAGE(Monthly!O170:O172)</f>
        <v>35.787123732682382</v>
      </c>
      <c r="P64" s="46">
        <f>AVERAGE(Monthly!P170:P172)</f>
        <v>36.695659785120888</v>
      </c>
      <c r="Q64" s="3"/>
      <c r="R64" s="28"/>
    </row>
    <row r="65" spans="1:18" ht="15.6" x14ac:dyDescent="0.3">
      <c r="A65" s="3" t="s">
        <v>96</v>
      </c>
      <c r="B65" s="46">
        <f>AVERAGE(Monthly!B173:B175)</f>
        <v>42.082414363931903</v>
      </c>
      <c r="C65" s="46">
        <f>AVERAGE(Monthly!C173:C175)</f>
        <v>62.40529619372694</v>
      </c>
      <c r="D65" s="46">
        <f>AVERAGE(Monthly!D173:D175)</f>
        <v>33.284856523444915</v>
      </c>
      <c r="E65" s="46">
        <f>AVERAGE(Monthly!E173:E175)</f>
        <v>40.320247560642322</v>
      </c>
      <c r="F65" s="46">
        <f>AVERAGE(Monthly!F173:F175)</f>
        <v>32.330190673931881</v>
      </c>
      <c r="G65" s="46">
        <f>AVERAGE(Monthly!G173:G175)</f>
        <v>29.092088178383477</v>
      </c>
      <c r="H65" s="46">
        <f>AVERAGE(Monthly!H173:H175)</f>
        <v>33.852558009645378</v>
      </c>
      <c r="I65" s="46">
        <f>AVERAGE(Monthly!I173:I175)</f>
        <v>44.416337233521027</v>
      </c>
      <c r="J65" s="46">
        <f>AVERAGE(Monthly!J173:J175)</f>
        <v>23.335125161086211</v>
      </c>
      <c r="K65" s="46">
        <f>AVERAGE(Monthly!K173:K175)</f>
        <v>60.428173273576732</v>
      </c>
      <c r="L65" s="46">
        <f>AVERAGE(Monthly!L173:L175)</f>
        <v>32.098565809486274</v>
      </c>
      <c r="M65" s="46">
        <f>AVERAGE(Monthly!M173:M175)</f>
        <v>37.653928031296189</v>
      </c>
      <c r="N65" s="46">
        <f>AVERAGE(Monthly!N173:N175)</f>
        <v>46.666515977951981</v>
      </c>
      <c r="O65" s="46">
        <f>AVERAGE(Monthly!O173:O175)</f>
        <v>36.473931258619963</v>
      </c>
      <c r="P65" s="46">
        <f>AVERAGE(Monthly!P173:P175)</f>
        <v>37.841080530004021</v>
      </c>
      <c r="Q65" s="3"/>
      <c r="R65" s="28"/>
    </row>
    <row r="66" spans="1:18" ht="15.6" x14ac:dyDescent="0.3">
      <c r="A66" s="3" t="s">
        <v>97</v>
      </c>
      <c r="B66" s="46">
        <f>AVERAGE(Monthly!B176:B178)</f>
        <v>42.319536289861468</v>
      </c>
      <c r="C66" s="46">
        <f>AVERAGE(Monthly!C176:C178)</f>
        <v>61.270253310875063</v>
      </c>
      <c r="D66" s="46">
        <f>AVERAGE(Monthly!D176:D178)</f>
        <v>34.295260417801366</v>
      </c>
      <c r="E66" s="46">
        <f>AVERAGE(Monthly!E176:E178)</f>
        <v>41.898954446720346</v>
      </c>
      <c r="F66" s="46">
        <f>AVERAGE(Monthly!F176:F178)</f>
        <v>32.782062135434572</v>
      </c>
      <c r="G66" s="46">
        <f>AVERAGE(Monthly!G176:G178)</f>
        <v>31.374953760878324</v>
      </c>
      <c r="H66" s="46">
        <f>AVERAGE(Monthly!H176:H178)</f>
        <v>34.807711696982672</v>
      </c>
      <c r="I66" s="46">
        <f>AVERAGE(Monthly!I176:I178)</f>
        <v>45.556801873249412</v>
      </c>
      <c r="J66" s="46">
        <f>AVERAGE(Monthly!J176:J178)</f>
        <v>24.216721635707163</v>
      </c>
      <c r="K66" s="46">
        <f>AVERAGE(Monthly!K176:K178)</f>
        <v>58.551088411733552</v>
      </c>
      <c r="L66" s="46">
        <f>AVERAGE(Monthly!L176:L178)</f>
        <v>33.096904360285173</v>
      </c>
      <c r="M66" s="46">
        <f>AVERAGE(Monthly!M176:M178)</f>
        <v>37.597123420475221</v>
      </c>
      <c r="N66" s="46">
        <f>AVERAGE(Monthly!N176:N178)</f>
        <v>47.563574989175244</v>
      </c>
      <c r="O66" s="46">
        <f>AVERAGE(Monthly!O176:O178)</f>
        <v>36.620665839986749</v>
      </c>
      <c r="P66" s="46">
        <f>AVERAGE(Monthly!P176:P178)</f>
        <v>38.639075090174863</v>
      </c>
      <c r="Q66" s="3"/>
      <c r="R66" s="28"/>
    </row>
    <row r="67" spans="1:18" ht="15.6" x14ac:dyDescent="0.3">
      <c r="A67" s="3" t="s">
        <v>98</v>
      </c>
      <c r="B67" s="46">
        <f>AVERAGE(Monthly!B179:B181)</f>
        <v>45.28063046280289</v>
      </c>
      <c r="C67" s="46">
        <f>AVERAGE(Monthly!C179:C181)</f>
        <v>64.726422826863327</v>
      </c>
      <c r="D67" s="46">
        <f>AVERAGE(Monthly!D179:D181)</f>
        <v>36.486240040022231</v>
      </c>
      <c r="E67" s="46">
        <f>AVERAGE(Monthly!E179:E181)</f>
        <v>45.946678483059024</v>
      </c>
      <c r="F67" s="46">
        <f>AVERAGE(Monthly!F179:F181)</f>
        <v>35.414114545070866</v>
      </c>
      <c r="G67" s="46">
        <f>AVERAGE(Monthly!G179:G181)</f>
        <v>28.332530250773697</v>
      </c>
      <c r="H67" s="46">
        <f>AVERAGE(Monthly!H179:H181)</f>
        <v>37.702567984801412</v>
      </c>
      <c r="I67" s="46">
        <f>AVERAGE(Monthly!I179:I181)</f>
        <v>48.466477551769763</v>
      </c>
      <c r="J67" s="46">
        <f>AVERAGE(Monthly!J179:J181)</f>
        <v>28.647591909962156</v>
      </c>
      <c r="K67" s="46">
        <f>AVERAGE(Monthly!K179:K181)</f>
        <v>61.385667143278418</v>
      </c>
      <c r="L67" s="46">
        <f>AVERAGE(Monthly!L179:L181)</f>
        <v>37.01023056120993</v>
      </c>
      <c r="M67" s="46">
        <f>AVERAGE(Monthly!M179:M181)</f>
        <v>44.045417786182888</v>
      </c>
      <c r="N67" s="46">
        <f>AVERAGE(Monthly!N179:N181)</f>
        <v>48.926871731533446</v>
      </c>
      <c r="O67" s="46">
        <f>AVERAGE(Monthly!O179:O181)</f>
        <v>42.174942891583491</v>
      </c>
      <c r="P67" s="46">
        <f>AVERAGE(Monthly!P179:P181)</f>
        <v>41.467081419789949</v>
      </c>
      <c r="Q67" s="3"/>
      <c r="R67" s="28"/>
    </row>
    <row r="68" spans="1:18" ht="15.6" x14ac:dyDescent="0.3">
      <c r="A68" s="3" t="s">
        <v>99</v>
      </c>
      <c r="B68" s="46">
        <f>AVERAGE(Monthly!B182:B184)</f>
        <v>46.424082216874531</v>
      </c>
      <c r="C68" s="46">
        <f>AVERAGE(Monthly!C182:C184)</f>
        <v>66.967052333061417</v>
      </c>
      <c r="D68" s="46">
        <f>AVERAGE(Monthly!D182:D184)</f>
        <v>37.13508603748717</v>
      </c>
      <c r="E68" s="46">
        <f>AVERAGE(Monthly!E182:E184)</f>
        <v>46.433144858575702</v>
      </c>
      <c r="F68" s="46">
        <f>AVERAGE(Monthly!F182:F184)</f>
        <v>36.755977444814668</v>
      </c>
      <c r="G68" s="46">
        <f>AVERAGE(Monthly!G182:G184)</f>
        <v>28.771218623534732</v>
      </c>
      <c r="H68" s="46">
        <f>AVERAGE(Monthly!H182:H184)</f>
        <v>38.670840354188698</v>
      </c>
      <c r="I68" s="46">
        <f>AVERAGE(Monthly!I182:I184)</f>
        <v>48.525961087208884</v>
      </c>
      <c r="J68" s="46">
        <f>AVERAGE(Monthly!J182:J184)</f>
        <v>28.839050183897552</v>
      </c>
      <c r="K68" s="46">
        <f>AVERAGE(Monthly!K182:K184)</f>
        <v>61.393121819869442</v>
      </c>
      <c r="L68" s="46">
        <f>AVERAGE(Monthly!L182:L184)</f>
        <v>37.678635097557702</v>
      </c>
      <c r="M68" s="46">
        <f>AVERAGE(Monthly!M182:M184)</f>
        <v>44.537684396614367</v>
      </c>
      <c r="N68" s="46">
        <f>AVERAGE(Monthly!N182:N184)</f>
        <v>49.488370767812853</v>
      </c>
      <c r="O68" s="46">
        <f>AVERAGE(Monthly!O182:O184)</f>
        <v>42.96933393919894</v>
      </c>
      <c r="P68" s="46">
        <f>AVERAGE(Monthly!P182:P184)</f>
        <v>42.248139460231187</v>
      </c>
      <c r="Q68" s="3"/>
      <c r="R68" s="28"/>
    </row>
    <row r="69" spans="1:18" ht="15.6" x14ac:dyDescent="0.3">
      <c r="A69" s="3" t="s">
        <v>100</v>
      </c>
      <c r="B69" s="46">
        <f>AVERAGE(Monthly!B185:B187)</f>
        <v>47.020370073528817</v>
      </c>
      <c r="C69" s="46">
        <f>AVERAGE(Monthly!C185:C187)</f>
        <v>66.576139413029239</v>
      </c>
      <c r="D69" s="46">
        <f>AVERAGE(Monthly!D185:D187)</f>
        <v>38.174566123587603</v>
      </c>
      <c r="E69" s="46">
        <f>AVERAGE(Monthly!E185:E187)</f>
        <v>47.404585381463299</v>
      </c>
      <c r="F69" s="46">
        <f>AVERAGE(Monthly!F185:F187)</f>
        <v>38.322861681219599</v>
      </c>
      <c r="G69" s="46">
        <f>AVERAGE(Monthly!G185:G187)</f>
        <v>29.696255930788396</v>
      </c>
      <c r="H69" s="46">
        <f>AVERAGE(Monthly!H185:H187)</f>
        <v>40.047727318258012</v>
      </c>
      <c r="I69" s="46">
        <f>AVERAGE(Monthly!I185:I187)</f>
        <v>49.088615750715938</v>
      </c>
      <c r="J69" s="46">
        <f>AVERAGE(Monthly!J185:J187)</f>
        <v>29.181341998243283</v>
      </c>
      <c r="K69" s="46">
        <f>AVERAGE(Monthly!K185:K187)</f>
        <v>61.722087507134042</v>
      </c>
      <c r="L69" s="46">
        <f>AVERAGE(Monthly!L185:L187)</f>
        <v>38.714555367263955</v>
      </c>
      <c r="M69" s="46">
        <f>AVERAGE(Monthly!M185:M187)</f>
        <v>45.382891503974861</v>
      </c>
      <c r="N69" s="46">
        <f>AVERAGE(Monthly!N185:N187)</f>
        <v>51.014974152386266</v>
      </c>
      <c r="O69" s="46">
        <f>AVERAGE(Monthly!O185:O187)</f>
        <v>44.415371616232584</v>
      </c>
      <c r="P69" s="46">
        <f>AVERAGE(Monthly!P185:P187)</f>
        <v>43.669906935857206</v>
      </c>
      <c r="Q69" s="3"/>
      <c r="R69" s="28"/>
    </row>
    <row r="70" spans="1:18" ht="15.6" x14ac:dyDescent="0.3">
      <c r="A70" s="3" t="s">
        <v>101</v>
      </c>
      <c r="B70" s="46">
        <f>AVERAGE(Monthly!B188:B190)</f>
        <v>47.51002602372315</v>
      </c>
      <c r="C70" s="46">
        <f>AVERAGE(Monthly!C188:C190)</f>
        <v>65.249016069393576</v>
      </c>
      <c r="D70" s="46">
        <f>AVERAGE(Monthly!D188:D190)</f>
        <v>39.480530473569758</v>
      </c>
      <c r="E70" s="46">
        <f>AVERAGE(Monthly!E188:E190)</f>
        <v>48.707583290673341</v>
      </c>
      <c r="F70" s="46">
        <f>AVERAGE(Monthly!F188:F190)</f>
        <v>39.554589665798289</v>
      </c>
      <c r="G70" s="46">
        <f>AVERAGE(Monthly!G188:G190)</f>
        <v>32.065575628374823</v>
      </c>
      <c r="H70" s="46">
        <f>AVERAGE(Monthly!H188:H190)</f>
        <v>41.340041144796693</v>
      </c>
      <c r="I70" s="46">
        <f>AVERAGE(Monthly!I188:I190)</f>
        <v>50.342254994582724</v>
      </c>
      <c r="J70" s="46">
        <f>AVERAGE(Monthly!J188:J190)</f>
        <v>29.985845874066857</v>
      </c>
      <c r="K70" s="46">
        <f>AVERAGE(Monthly!K188:K190)</f>
        <v>60.584360892943835</v>
      </c>
      <c r="L70" s="46">
        <f>AVERAGE(Monthly!L188:L190)</f>
        <v>40.026457654244844</v>
      </c>
      <c r="M70" s="46">
        <f>AVERAGE(Monthly!M188:M190)</f>
        <v>45.945173496958411</v>
      </c>
      <c r="N70" s="46">
        <f>AVERAGE(Monthly!N188:N190)</f>
        <v>52.566019081483425</v>
      </c>
      <c r="O70" s="46">
        <f>AVERAGE(Monthly!O188:O190)</f>
        <v>45.300821245852369</v>
      </c>
      <c r="P70" s="46">
        <f>AVERAGE(Monthly!P188:P190)</f>
        <v>44.540495237042421</v>
      </c>
      <c r="Q70" s="3"/>
      <c r="R70" s="28"/>
    </row>
    <row r="71" spans="1:18" ht="15.6" x14ac:dyDescent="0.3">
      <c r="A71" s="3" t="s">
        <v>102</v>
      </c>
      <c r="B71" s="46">
        <f>AVERAGE(Monthly!B191:B193)</f>
        <v>50.00013255920306</v>
      </c>
      <c r="C71" s="46">
        <f>AVERAGE(Monthly!C191:C193)</f>
        <v>69.346586244816095</v>
      </c>
      <c r="D71" s="46">
        <f>AVERAGE(Monthly!D191:D193)</f>
        <v>41.245074658214044</v>
      </c>
      <c r="E71" s="46">
        <f>AVERAGE(Monthly!E191:E193)</f>
        <v>51.048213821783804</v>
      </c>
      <c r="F71" s="46">
        <f>AVERAGE(Monthly!F191:F193)</f>
        <v>41.66590899997842</v>
      </c>
      <c r="G71" s="46">
        <f>AVERAGE(Monthly!G191:G193)</f>
        <v>32.91222804856659</v>
      </c>
      <c r="H71" s="46">
        <f>AVERAGE(Monthly!H191:H193)</f>
        <v>43.365918149935418</v>
      </c>
      <c r="I71" s="46">
        <f>AVERAGE(Monthly!I191:I193)</f>
        <v>52.43550581434787</v>
      </c>
      <c r="J71" s="46">
        <f>AVERAGE(Monthly!J191:J193)</f>
        <v>31.708017665667398</v>
      </c>
      <c r="K71" s="46">
        <f>AVERAGE(Monthly!K191:K193)</f>
        <v>61.386259432651407</v>
      </c>
      <c r="L71" s="46">
        <f>AVERAGE(Monthly!L191:L193)</f>
        <v>41.13896501144125</v>
      </c>
      <c r="M71" s="46">
        <f>AVERAGE(Monthly!M191:M193)</f>
        <v>47.141581961124587</v>
      </c>
      <c r="N71" s="46">
        <f>AVERAGE(Monthly!N191:N193)</f>
        <v>54.814624344645928</v>
      </c>
      <c r="O71" s="46">
        <f>AVERAGE(Monthly!O191:O193)</f>
        <v>47.608206953108265</v>
      </c>
      <c r="P71" s="46">
        <f>AVERAGE(Monthly!P191:P193)</f>
        <v>46.809153934117596</v>
      </c>
      <c r="Q71" s="3"/>
      <c r="R71" s="28"/>
    </row>
    <row r="72" spans="1:18" ht="15.6" x14ac:dyDescent="0.3">
      <c r="A72" s="3" t="s">
        <v>103</v>
      </c>
      <c r="B72" s="46">
        <f>AVERAGE(Monthly!B194:B196)</f>
        <v>51.61151952422361</v>
      </c>
      <c r="C72" s="46">
        <f>AVERAGE(Monthly!C194:C196)</f>
        <v>71.539304051215822</v>
      </c>
      <c r="D72" s="46">
        <f>AVERAGE(Monthly!D194:D196)</f>
        <v>42.593262644629824</v>
      </c>
      <c r="E72" s="46">
        <f>AVERAGE(Monthly!E194:E196)</f>
        <v>51.79307128148676</v>
      </c>
      <c r="F72" s="46">
        <f>AVERAGE(Monthly!F194:F196)</f>
        <v>43.228216785548831</v>
      </c>
      <c r="G72" s="46">
        <f>AVERAGE(Monthly!G194:G196)</f>
        <v>33.437580139242151</v>
      </c>
      <c r="H72" s="46">
        <f>AVERAGE(Monthly!H194:H196)</f>
        <v>45.247022981828799</v>
      </c>
      <c r="I72" s="46">
        <f>AVERAGE(Monthly!I194:I196)</f>
        <v>53.099842294626477</v>
      </c>
      <c r="J72" s="46">
        <f>AVERAGE(Monthly!J194:J196)</f>
        <v>32.850526323655664</v>
      </c>
      <c r="K72" s="46">
        <f>AVERAGE(Monthly!K194:K196)</f>
        <v>61.928183785161423</v>
      </c>
      <c r="L72" s="46">
        <f>AVERAGE(Monthly!L194:L196)</f>
        <v>41.906932761526242</v>
      </c>
      <c r="M72" s="46">
        <f>AVERAGE(Monthly!M194:M196)</f>
        <v>48.847813355415695</v>
      </c>
      <c r="N72" s="46">
        <f>AVERAGE(Monthly!N194:N196)</f>
        <v>57.610908734959786</v>
      </c>
      <c r="O72" s="46">
        <f>AVERAGE(Monthly!O194:O196)</f>
        <v>49.968662808493434</v>
      </c>
      <c r="P72" s="46">
        <f>AVERAGE(Monthly!P194:P196)</f>
        <v>49.129992053441043</v>
      </c>
      <c r="Q72" s="3"/>
      <c r="R72" s="28"/>
    </row>
    <row r="73" spans="1:18" ht="15.6" x14ac:dyDescent="0.3">
      <c r="A73" s="3" t="s">
        <v>104</v>
      </c>
      <c r="B73" s="46">
        <f>AVERAGE(Monthly!B197:B199)</f>
        <v>52.535962881014477</v>
      </c>
      <c r="C73" s="46">
        <f>AVERAGE(Monthly!C197:C199)</f>
        <v>71.923541830671155</v>
      </c>
      <c r="D73" s="46">
        <f>AVERAGE(Monthly!D197:D199)</f>
        <v>43.759549166898381</v>
      </c>
      <c r="E73" s="46">
        <f>AVERAGE(Monthly!E197:E199)</f>
        <v>52.528551265368492</v>
      </c>
      <c r="F73" s="46">
        <f>AVERAGE(Monthly!F197:F199)</f>
        <v>44.803391150104808</v>
      </c>
      <c r="G73" s="46">
        <f>AVERAGE(Monthly!G197:G199)</f>
        <v>33.954693249033092</v>
      </c>
      <c r="H73" s="46">
        <f>AVERAGE(Monthly!H197:H199)</f>
        <v>46.534104396003556</v>
      </c>
      <c r="I73" s="46">
        <f>AVERAGE(Monthly!I197:I199)</f>
        <v>54.561117379727534</v>
      </c>
      <c r="J73" s="46">
        <f>AVERAGE(Monthly!J197:J199)</f>
        <v>35.087210025110416</v>
      </c>
      <c r="K73" s="46">
        <f>AVERAGE(Monthly!K197:K199)</f>
        <v>62.603087313792365</v>
      </c>
      <c r="L73" s="46">
        <f>AVERAGE(Monthly!L197:L199)</f>
        <v>43.388605223414373</v>
      </c>
      <c r="M73" s="46">
        <f>AVERAGE(Monthly!M197:M199)</f>
        <v>50.218990409391189</v>
      </c>
      <c r="N73" s="46">
        <f>AVERAGE(Monthly!N197:N199)</f>
        <v>56.736871022942154</v>
      </c>
      <c r="O73" s="46">
        <f>AVERAGE(Monthly!O197:O199)</f>
        <v>51.999215271883344</v>
      </c>
      <c r="P73" s="46">
        <f>AVERAGE(Monthly!P197:P199)</f>
        <v>51.126463857635194</v>
      </c>
      <c r="Q73" s="3"/>
      <c r="R73" s="28"/>
    </row>
    <row r="74" spans="1:18" ht="15.6" x14ac:dyDescent="0.3">
      <c r="A74" s="3" t="s">
        <v>105</v>
      </c>
      <c r="B74" s="46">
        <f>AVERAGE(Monthly!B200:B202)</f>
        <v>53.81403974587738</v>
      </c>
      <c r="C74" s="46">
        <f>AVERAGE(Monthly!C200:C202)</f>
        <v>69.906617364594823</v>
      </c>
      <c r="D74" s="46">
        <f>AVERAGE(Monthly!D200:D202)</f>
        <v>46.517682919980267</v>
      </c>
      <c r="E74" s="46">
        <f>AVERAGE(Monthly!E200:E202)</f>
        <v>54.896984362984114</v>
      </c>
      <c r="F74" s="46">
        <f>AVERAGE(Monthly!F200:F202)</f>
        <v>46.480385293746792</v>
      </c>
      <c r="G74" s="46">
        <f>AVERAGE(Monthly!G200:G202)</f>
        <v>43.015659423651471</v>
      </c>
      <c r="H74" s="46">
        <f>AVERAGE(Monthly!H200:H202)</f>
        <v>48.132777281127069</v>
      </c>
      <c r="I74" s="46">
        <f>AVERAGE(Monthly!I200:I202)</f>
        <v>56.010754381807907</v>
      </c>
      <c r="J74" s="46">
        <f>AVERAGE(Monthly!J200:J202)</f>
        <v>37.805149543241761</v>
      </c>
      <c r="K74" s="46">
        <f>AVERAGE(Monthly!K200:K202)</f>
        <v>62.848826132266794</v>
      </c>
      <c r="L74" s="46">
        <f>AVERAGE(Monthly!L200:L202)</f>
        <v>44.591738503170092</v>
      </c>
      <c r="M74" s="46">
        <f>AVERAGE(Monthly!M200:M202)</f>
        <v>50.521121028061323</v>
      </c>
      <c r="N74" s="46">
        <f>AVERAGE(Monthly!N200:N202)</f>
        <v>57.348128465290507</v>
      </c>
      <c r="O74" s="46">
        <f>AVERAGE(Monthly!O200:O202)</f>
        <v>53.289408568290249</v>
      </c>
      <c r="P74" s="46">
        <f>AVERAGE(Monthly!P200:P202)</f>
        <v>52.395002634484349</v>
      </c>
      <c r="Q74" s="3"/>
      <c r="R74" s="28"/>
    </row>
    <row r="75" spans="1:18" ht="15.6" x14ac:dyDescent="0.3">
      <c r="A75" s="30" t="s">
        <v>106</v>
      </c>
      <c r="B75" s="29">
        <f>AVERAGE(Monthly!B203:B205)</f>
        <v>57.05963675432502</v>
      </c>
      <c r="C75" s="11">
        <f>AVERAGE(Monthly!C203:C205)</f>
        <v>74.623043336129641</v>
      </c>
      <c r="D75" s="11">
        <f>AVERAGE(Monthly!D203:D205)</f>
        <v>49.098297788882611</v>
      </c>
      <c r="E75" s="11">
        <f>AVERAGE(Monthly!E203:E205)</f>
        <v>57.67838767302171</v>
      </c>
      <c r="F75" s="11">
        <f>AVERAGE(Monthly!F203:F205)</f>
        <v>49.362473978586259</v>
      </c>
      <c r="G75" s="11">
        <f>AVERAGE(Monthly!G203:G205)</f>
        <v>46.14803627105136</v>
      </c>
      <c r="H75" s="11">
        <f>AVERAGE(Monthly!H203:H205)</f>
        <v>49.091899502259842</v>
      </c>
      <c r="I75" s="11">
        <f>AVERAGE(Monthly!I203:I205)</f>
        <v>59.223814675007731</v>
      </c>
      <c r="J75" s="11">
        <f>AVERAGE(Monthly!J203:J205)</f>
        <v>39.694603080355385</v>
      </c>
      <c r="K75" s="11">
        <f>AVERAGE(Monthly!K203:K205)</f>
        <v>64.471147572416328</v>
      </c>
      <c r="L75" s="11">
        <f>AVERAGE(Monthly!L203:L205)</f>
        <v>47.003643611192906</v>
      </c>
      <c r="M75" s="11">
        <f>AVERAGE(Monthly!M203:M205)</f>
        <v>51.034452223607502</v>
      </c>
      <c r="N75" s="11">
        <f>AVERAGE(Monthly!N203:N205)</f>
        <v>59.111420939084333</v>
      </c>
      <c r="O75" s="11">
        <f>AVERAGE(Monthly!O203:O205)</f>
        <v>56.379090808349055</v>
      </c>
      <c r="P75" s="11">
        <f>AVERAGE(Monthly!P203:P205)</f>
        <v>55.432827850730597</v>
      </c>
      <c r="R75" s="28"/>
    </row>
    <row r="76" spans="1:18" ht="15.6" x14ac:dyDescent="0.3">
      <c r="A76" s="3" t="s">
        <v>107</v>
      </c>
      <c r="B76" s="11">
        <f>AVERAGE(Monthly!B206:B208)</f>
        <v>59.27125515553405</v>
      </c>
      <c r="C76" s="11">
        <f>AVERAGE(Monthly!C206:C208)</f>
        <v>77.002577247884304</v>
      </c>
      <c r="D76" s="11">
        <f>AVERAGE(Monthly!D206:D208)</f>
        <v>51.231919156719719</v>
      </c>
      <c r="E76" s="11">
        <f>AVERAGE(Monthly!E206:E208)</f>
        <v>59.04512728555261</v>
      </c>
      <c r="F76" s="11">
        <f>AVERAGE(Monthly!F206:F208)</f>
        <v>49.626807778153733</v>
      </c>
      <c r="G76" s="11">
        <f>AVERAGE(Monthly!G206:G208)</f>
        <v>50.736162337076884</v>
      </c>
      <c r="H76" s="11">
        <f>AVERAGE(Monthly!H206:H208)</f>
        <v>50.028330407462569</v>
      </c>
      <c r="I76" s="11">
        <f>AVERAGE(Monthly!I206:I208)</f>
        <v>60.789521503670052</v>
      </c>
      <c r="J76" s="11">
        <f>AVERAGE(Monthly!J206:J208)</f>
        <v>41.410932453949563</v>
      </c>
      <c r="K76" s="11">
        <f>AVERAGE(Monthly!K206:K208)</f>
        <v>66.464507669083915</v>
      </c>
      <c r="L76" s="11">
        <f>AVERAGE(Monthly!L206:L208)</f>
        <v>47.958003107760625</v>
      </c>
      <c r="M76" s="11">
        <f>AVERAGE(Monthly!M206:M208)</f>
        <v>51.503450338595549</v>
      </c>
      <c r="N76" s="11">
        <f>AVERAGE(Monthly!N206:N208)</f>
        <v>60.34344647988015</v>
      </c>
      <c r="O76" s="11">
        <f>AVERAGE(Monthly!O206:O208)</f>
        <v>57.747417584785921</v>
      </c>
      <c r="P76" s="11">
        <f>AVERAGE(Monthly!P206:P208)</f>
        <v>56.778188720412032</v>
      </c>
      <c r="R76" s="28"/>
    </row>
    <row r="77" spans="1:18" ht="15.6" x14ac:dyDescent="0.3">
      <c r="A77" s="3" t="s">
        <v>108</v>
      </c>
      <c r="B77" s="11">
        <f>AVERAGE(Monthly!B209:B211)</f>
        <v>60.885949138037979</v>
      </c>
      <c r="C77" s="11">
        <f>AVERAGE(Monthly!C209:C211)</f>
        <v>75.754084425320116</v>
      </c>
      <c r="D77" s="11">
        <f>AVERAGE(Monthly!D209:D211)</f>
        <v>54.142493685764386</v>
      </c>
      <c r="E77" s="11">
        <f>AVERAGE(Monthly!E209:E211)</f>
        <v>60.454120516105441</v>
      </c>
      <c r="F77" s="11">
        <f>AVERAGE(Monthly!F209:F211)</f>
        <v>50.945200737415597</v>
      </c>
      <c r="G77" s="11">
        <f>AVERAGE(Monthly!G209:G211)</f>
        <v>55.153650840113563</v>
      </c>
      <c r="H77" s="11">
        <f>AVERAGE(Monthly!H209:H211)</f>
        <v>51.387903082377875</v>
      </c>
      <c r="I77" s="11">
        <f>AVERAGE(Monthly!I209:I211)</f>
        <v>62.447449091458431</v>
      </c>
      <c r="J77" s="11">
        <f>AVERAGE(Monthly!J209:J211)</f>
        <v>47.073285387540146</v>
      </c>
      <c r="K77" s="11">
        <f>AVERAGE(Monthly!K209:K211)</f>
        <v>67.921090203655012</v>
      </c>
      <c r="L77" s="11">
        <f>AVERAGE(Monthly!L209:L211)</f>
        <v>48.860592801782836</v>
      </c>
      <c r="M77" s="11">
        <f>AVERAGE(Monthly!M209:M211)</f>
        <v>51.919104828076037</v>
      </c>
      <c r="N77" s="11">
        <f>AVERAGE(Monthly!N209:N211)</f>
        <v>61.82303524058667</v>
      </c>
      <c r="O77" s="11">
        <f>AVERAGE(Monthly!O209:O211)</f>
        <v>58.976147431217733</v>
      </c>
      <c r="P77" s="11">
        <f>AVERAGE(Monthly!P209:P211)</f>
        <v>57.986295645794065</v>
      </c>
      <c r="R77" s="28"/>
    </row>
    <row r="78" spans="1:18" ht="15.6" x14ac:dyDescent="0.3">
      <c r="A78" s="3" t="s">
        <v>109</v>
      </c>
      <c r="B78" s="11">
        <f>AVERAGE(Monthly!B212:B214)</f>
        <v>62.957275473613301</v>
      </c>
      <c r="C78" s="11">
        <f>AVERAGE(Monthly!C212:C214)</f>
        <v>74.548518904820909</v>
      </c>
      <c r="D78" s="11">
        <f>AVERAGE(Monthly!D212:D214)</f>
        <v>57.674481545004234</v>
      </c>
      <c r="E78" s="11">
        <f>AVERAGE(Monthly!E212:E214)</f>
        <v>64.253851728136794</v>
      </c>
      <c r="F78" s="11">
        <f>AVERAGE(Monthly!F212:F214)</f>
        <v>55.173978852113954</v>
      </c>
      <c r="G78" s="11">
        <f>AVERAGE(Monthly!G212:G214)</f>
        <v>58.414673346719155</v>
      </c>
      <c r="H78" s="11">
        <f>AVERAGE(Monthly!H212:H214)</f>
        <v>55.357608133953526</v>
      </c>
      <c r="I78" s="11">
        <f>AVERAGE(Monthly!I212:I214)</f>
        <v>66.35396562540636</v>
      </c>
      <c r="J78" s="11">
        <f>AVERAGE(Monthly!J212:J214)</f>
        <v>49.348950946241956</v>
      </c>
      <c r="K78" s="11">
        <f>AVERAGE(Monthly!K212:K214)</f>
        <v>70.880106639774837</v>
      </c>
      <c r="L78" s="11">
        <f>AVERAGE(Monthly!L212:L214)</f>
        <v>53.509467369908528</v>
      </c>
      <c r="M78" s="11">
        <f>AVERAGE(Monthly!M212:M214)</f>
        <v>55.953939899420988</v>
      </c>
      <c r="N78" s="11">
        <f>AVERAGE(Monthly!N212:N214)</f>
        <v>65.632886242750857</v>
      </c>
      <c r="O78" s="11">
        <f>AVERAGE(Monthly!O212:O214)</f>
        <v>62.010428050412315</v>
      </c>
      <c r="P78" s="11">
        <f>AVERAGE(Monthly!P212:P214)</f>
        <v>60.969649098342352</v>
      </c>
      <c r="R78" s="28"/>
    </row>
    <row r="79" spans="1:18" ht="15.6" x14ac:dyDescent="0.3">
      <c r="A79" s="3" t="s">
        <v>110</v>
      </c>
      <c r="B79" s="11">
        <f>AVERAGE(Monthly!B215:B217)</f>
        <v>66.491778497699727</v>
      </c>
      <c r="C79" s="11">
        <f>AVERAGE(Monthly!C215:C217)</f>
        <v>79.86715673642442</v>
      </c>
      <c r="D79" s="11">
        <f>AVERAGE(Monthly!D215:D217)</f>
        <v>60.402807215389693</v>
      </c>
      <c r="E79" s="11">
        <f>AVERAGE(Monthly!E215:E217)</f>
        <v>68.089176508360595</v>
      </c>
      <c r="F79" s="11">
        <f>AVERAGE(Monthly!F215:F217)</f>
        <v>59.836019320408013</v>
      </c>
      <c r="G79" s="11">
        <f>AVERAGE(Monthly!G215:G217)</f>
        <v>59.503055672817112</v>
      </c>
      <c r="H79" s="11">
        <f>AVERAGE(Monthly!H215:H217)</f>
        <v>58.683910519471503</v>
      </c>
      <c r="I79" s="11">
        <f>AVERAGE(Monthly!I215:I217)</f>
        <v>68.706315202041608</v>
      </c>
      <c r="J79" s="11">
        <f>AVERAGE(Monthly!J215:J217)</f>
        <v>50.536283879483648</v>
      </c>
      <c r="K79" s="11">
        <f>AVERAGE(Monthly!K215:K217)</f>
        <v>72.654707720096042</v>
      </c>
      <c r="L79" s="11">
        <f>AVERAGE(Monthly!L215:L217)</f>
        <v>57.411036080000002</v>
      </c>
      <c r="M79" s="11">
        <f>AVERAGE(Monthly!M215:M217)</f>
        <v>62.227962857339982</v>
      </c>
      <c r="N79" s="11">
        <f>AVERAGE(Monthly!N215:N217)</f>
        <v>68.532474874622594</v>
      </c>
      <c r="O79" s="11">
        <f>AVERAGE(Monthly!O215:O217)</f>
        <v>64.758505819687329</v>
      </c>
      <c r="P79" s="11">
        <f>AVERAGE(Monthly!P215:P217)</f>
        <v>63.671603310808699</v>
      </c>
      <c r="R79" s="28"/>
    </row>
    <row r="80" spans="1:18" ht="15.6" x14ac:dyDescent="0.3">
      <c r="A80" s="3" t="s">
        <v>111</v>
      </c>
      <c r="B80" s="11">
        <f>AVERAGE(Monthly!B218:B220)</f>
        <v>69.298473735076172</v>
      </c>
      <c r="C80" s="11">
        <f>AVERAGE(Monthly!C218:C220)</f>
        <v>82.625724452908386</v>
      </c>
      <c r="D80" s="11">
        <f>AVERAGE(Monthly!D218:D220)</f>
        <v>63.227970511895784</v>
      </c>
      <c r="E80" s="11">
        <f>AVERAGE(Monthly!E218:E220)</f>
        <v>71.022001706030778</v>
      </c>
      <c r="F80" s="11">
        <f>AVERAGE(Monthly!F218:F220)</f>
        <v>61.59615232087706</v>
      </c>
      <c r="G80" s="11">
        <f>AVERAGE(Monthly!G218:G220)</f>
        <v>63.446409256554084</v>
      </c>
      <c r="H80" s="11">
        <f>AVERAGE(Monthly!H218:H220)</f>
        <v>61.69525586226893</v>
      </c>
      <c r="I80" s="11">
        <f>AVERAGE(Monthly!I218:I220)</f>
        <v>71.571673442462711</v>
      </c>
      <c r="J80" s="11">
        <f>AVERAGE(Monthly!J218:J220)</f>
        <v>51.780048154700211</v>
      </c>
      <c r="K80" s="11">
        <f>AVERAGE(Monthly!K218:K220)</f>
        <v>74.893173498322099</v>
      </c>
      <c r="L80" s="11">
        <f>AVERAGE(Monthly!L218:L220)</f>
        <v>59.104198861449866</v>
      </c>
      <c r="M80" s="11">
        <f>AVERAGE(Monthly!M218:M220)</f>
        <v>63.629319989490511</v>
      </c>
      <c r="N80" s="11">
        <f>AVERAGE(Monthly!N218:N220)</f>
        <v>72.835651183506229</v>
      </c>
      <c r="O80" s="11">
        <f>AVERAGE(Monthly!O218:O220)</f>
        <v>69.088516983034296</v>
      </c>
      <c r="P80" s="11">
        <f>AVERAGE(Monthly!P218:P220)</f>
        <v>67.928939851149096</v>
      </c>
      <c r="R80" s="28"/>
    </row>
    <row r="81" spans="1:18" ht="15.6" x14ac:dyDescent="0.3">
      <c r="A81" s="3" t="s">
        <v>112</v>
      </c>
      <c r="B81" s="11">
        <f>AVERAGE(Monthly!B221:B223)</f>
        <v>71.566218278080896</v>
      </c>
      <c r="C81" s="11">
        <f>AVERAGE(Monthly!C221:C223)</f>
        <v>81.570217849192858</v>
      </c>
      <c r="D81" s="11">
        <f>AVERAGE(Monthly!D221:D223)</f>
        <v>66.987355495463675</v>
      </c>
      <c r="E81" s="11">
        <f>AVERAGE(Monthly!E221:E223)</f>
        <v>73.031530373094881</v>
      </c>
      <c r="F81" s="11">
        <f>AVERAGE(Monthly!F221:F223)</f>
        <v>63.668784390352272</v>
      </c>
      <c r="G81" s="11">
        <f>AVERAGE(Monthly!G221:G223)</f>
        <v>68.775186827883388</v>
      </c>
      <c r="H81" s="11">
        <f>AVERAGE(Monthly!H221:H223)</f>
        <v>63.932164734909854</v>
      </c>
      <c r="I81" s="11">
        <f>AVERAGE(Monthly!I221:I223)</f>
        <v>72.786699130990783</v>
      </c>
      <c r="J81" s="11">
        <f>AVERAGE(Monthly!J221:J223)</f>
        <v>58.817585744585415</v>
      </c>
      <c r="K81" s="11">
        <f>AVERAGE(Monthly!K221:K223)</f>
        <v>77.587988026547535</v>
      </c>
      <c r="L81" s="11">
        <f>AVERAGE(Monthly!L221:L223)</f>
        <v>61.624566116914934</v>
      </c>
      <c r="M81" s="11">
        <f>AVERAGE(Monthly!M221:M223)</f>
        <v>65.736723033959024</v>
      </c>
      <c r="N81" s="11">
        <f>AVERAGE(Monthly!N221:N223)</f>
        <v>73.987130725303416</v>
      </c>
      <c r="O81" s="11">
        <f>AVERAGE(Monthly!O221:O223)</f>
        <v>71.327867401543472</v>
      </c>
      <c r="P81" s="11">
        <f>AVERAGE(Monthly!P221:P223)</f>
        <v>70.1307051592959</v>
      </c>
      <c r="R81" s="28"/>
    </row>
    <row r="82" spans="1:18" ht="15.6" x14ac:dyDescent="0.3">
      <c r="A82" s="3" t="s">
        <v>113</v>
      </c>
      <c r="B82" s="11">
        <f>AVERAGE(Monthly!B224:B226)</f>
        <v>74.00743374287903</v>
      </c>
      <c r="C82" s="11">
        <f>AVERAGE(Monthly!C224:C226)</f>
        <v>80.447608516520518</v>
      </c>
      <c r="D82" s="11">
        <f>AVERAGE(Monthly!D224:D226)</f>
        <v>71.028182308684848</v>
      </c>
      <c r="E82" s="11">
        <f>AVERAGE(Monthly!E224:E226)</f>
        <v>76.9348693414358</v>
      </c>
      <c r="F82" s="11">
        <f>AVERAGE(Monthly!F224:F226)</f>
        <v>68.824806461565572</v>
      </c>
      <c r="G82" s="11">
        <f>AVERAGE(Monthly!G224:G226)</f>
        <v>72.328409224870981</v>
      </c>
      <c r="H82" s="11">
        <f>AVERAGE(Monthly!H224:H226)</f>
        <v>69.331711918901377</v>
      </c>
      <c r="I82" s="11">
        <f>AVERAGE(Monthly!I224:I226)</f>
        <v>76.220113676827239</v>
      </c>
      <c r="J82" s="11">
        <f>AVERAGE(Monthly!J224:J226)</f>
        <v>62.341866438046488</v>
      </c>
      <c r="K82" s="11">
        <f>AVERAGE(Monthly!K224:K226)</f>
        <v>80.75677701956154</v>
      </c>
      <c r="L82" s="11">
        <f>AVERAGE(Monthly!L224:L226)</f>
        <v>68.333045190608701</v>
      </c>
      <c r="M82" s="11">
        <f>AVERAGE(Monthly!M224:M226)</f>
        <v>71.837926438413831</v>
      </c>
      <c r="N82" s="11">
        <f>AVERAGE(Monthly!N224:N226)</f>
        <v>77.798732361510631</v>
      </c>
      <c r="O82" s="11">
        <f>AVERAGE(Monthly!O224:O226)</f>
        <v>75.158477105064421</v>
      </c>
      <c r="P82" s="11">
        <f>AVERAGE(Monthly!P224:P226)</f>
        <v>73.897022161115459</v>
      </c>
      <c r="R82" s="28"/>
    </row>
    <row r="83" spans="1:18" ht="15.6" x14ac:dyDescent="0.3">
      <c r="A83" s="3" t="s">
        <v>114</v>
      </c>
      <c r="B83" s="11">
        <f>AVERAGE(Monthly!B227:B229)</f>
        <v>79.054563458690737</v>
      </c>
      <c r="C83" s="11">
        <f>AVERAGE(Monthly!C227:C229)</f>
        <v>86.467750924273446</v>
      </c>
      <c r="D83" s="11">
        <f>AVERAGE(Monthly!D227:D229)</f>
        <v>75.632826289928133</v>
      </c>
      <c r="E83" s="11">
        <f>AVERAGE(Monthly!E227:E229)</f>
        <v>79.292008628137737</v>
      </c>
      <c r="F83" s="11">
        <f>AVERAGE(Monthly!F227:F229)</f>
        <v>72.142008086676995</v>
      </c>
      <c r="G83" s="11">
        <f>AVERAGE(Monthly!G227:G229)</f>
        <v>84.504596835663946</v>
      </c>
      <c r="H83" s="11">
        <f>AVERAGE(Monthly!H227:H229)</f>
        <v>72.432639316592898</v>
      </c>
      <c r="I83" s="11">
        <f>AVERAGE(Monthly!I227:I229)</f>
        <v>78.682591273945278</v>
      </c>
      <c r="J83" s="11">
        <f>AVERAGE(Monthly!J227:J229)</f>
        <v>67.584741535709881</v>
      </c>
      <c r="K83" s="11">
        <f>AVERAGE(Monthly!K227:K229)</f>
        <v>82.723810874788512</v>
      </c>
      <c r="L83" s="11">
        <f>AVERAGE(Monthly!L227:L229)</f>
        <v>72.145496705406956</v>
      </c>
      <c r="M83" s="11">
        <f>AVERAGE(Monthly!M227:M229)</f>
        <v>77.862457751568556</v>
      </c>
      <c r="N83" s="11">
        <f>AVERAGE(Monthly!N227:N229)</f>
        <v>80.243728464864773</v>
      </c>
      <c r="O83" s="11">
        <f>AVERAGE(Monthly!O227:O229)</f>
        <v>77.275046340669348</v>
      </c>
      <c r="P83" s="11">
        <f>AVERAGE(Monthly!P227:P229)</f>
        <v>75.978067037668637</v>
      </c>
      <c r="R83" s="28"/>
    </row>
    <row r="84" spans="1:18" ht="15.6" x14ac:dyDescent="0.3">
      <c r="A84" s="3" t="s">
        <v>115</v>
      </c>
      <c r="B84" s="11">
        <f>AVERAGE(Monthly!B230:B232)</f>
        <v>82.224316427671724</v>
      </c>
      <c r="C84" s="11">
        <f>AVERAGE(Monthly!C230:C232)</f>
        <v>89.625860936601114</v>
      </c>
      <c r="D84" s="11">
        <f>AVERAGE(Monthly!D230:D232)</f>
        <v>78.803529603679536</v>
      </c>
      <c r="E84" s="11">
        <f>AVERAGE(Monthly!E230:E232)</f>
        <v>82.04813830568564</v>
      </c>
      <c r="F84" s="11">
        <f>AVERAGE(Monthly!F230:F232)</f>
        <v>75.646556604830963</v>
      </c>
      <c r="G84" s="11">
        <f>AVERAGE(Monthly!G230:G232)</f>
        <v>85.476836430017173</v>
      </c>
      <c r="H84" s="11">
        <f>AVERAGE(Monthly!H230:H232)</f>
        <v>75.003015876699138</v>
      </c>
      <c r="I84" s="11">
        <f>AVERAGE(Monthly!I230:I232)</f>
        <v>81.473979757445775</v>
      </c>
      <c r="J84" s="11">
        <f>AVERAGE(Monthly!J230:J232)</f>
        <v>72.7714283204336</v>
      </c>
      <c r="K84" s="11">
        <f>AVERAGE(Monthly!K230:K232)</f>
        <v>84.548634009184568</v>
      </c>
      <c r="L84" s="11">
        <f>AVERAGE(Monthly!L230:L232)</f>
        <v>75.524125202084804</v>
      </c>
      <c r="M84" s="11">
        <f>AVERAGE(Monthly!M230:M232)</f>
        <v>84.094786324288975</v>
      </c>
      <c r="N84" s="11">
        <f>AVERAGE(Monthly!N230:N232)</f>
        <v>83.441244711423352</v>
      </c>
      <c r="O84" s="11">
        <f>AVERAGE(Monthly!O230:O232)</f>
        <v>79.605994494252812</v>
      </c>
      <c r="P84" s="11">
        <f>AVERAGE(Monthly!P230:P232)</f>
        <v>78.269892710519613</v>
      </c>
      <c r="R84" s="28"/>
    </row>
    <row r="85" spans="1:18" ht="15.6" x14ac:dyDescent="0.3">
      <c r="A85" s="3" t="s">
        <v>116</v>
      </c>
      <c r="B85" s="11">
        <f>AVERAGE(Monthly!B233:B235)</f>
        <v>83.682198783028653</v>
      </c>
      <c r="C85" s="11">
        <f>AVERAGE(Monthly!C233:C235)</f>
        <v>88.660117407484918</v>
      </c>
      <c r="D85" s="11">
        <f>AVERAGE(Monthly!D233:D235)</f>
        <v>81.349477237938046</v>
      </c>
      <c r="E85" s="11">
        <f>AVERAGE(Monthly!E233:E235)</f>
        <v>84.38878454446079</v>
      </c>
      <c r="F85" s="11">
        <f>AVERAGE(Monthly!F233:F235)</f>
        <v>78.576485456044381</v>
      </c>
      <c r="G85" s="11">
        <f>AVERAGE(Monthly!G233:G235)</f>
        <v>87.44010487863703</v>
      </c>
      <c r="H85" s="11">
        <f>AVERAGE(Monthly!H233:H235)</f>
        <v>78.416257817399796</v>
      </c>
      <c r="I85" s="11">
        <f>AVERAGE(Monthly!I233:I235)</f>
        <v>83.520498190397859</v>
      </c>
      <c r="J85" s="11">
        <f>AVERAGE(Monthly!J233:J235)</f>
        <v>74.878460892186567</v>
      </c>
      <c r="K85" s="11">
        <f>AVERAGE(Monthly!K233:K235)</f>
        <v>86.971506020123854</v>
      </c>
      <c r="L85" s="11">
        <f>AVERAGE(Monthly!L233:L235)</f>
        <v>78.685228470136579</v>
      </c>
      <c r="M85" s="11">
        <f>AVERAGE(Monthly!M233:M235)</f>
        <v>88.07192991981799</v>
      </c>
      <c r="N85" s="11">
        <f>AVERAGE(Monthly!N233:N235)</f>
        <v>85.490345025760021</v>
      </c>
      <c r="O85" s="11">
        <f>AVERAGE(Monthly!O233:O235)</f>
        <v>81.880040141398936</v>
      </c>
      <c r="P85" s="11">
        <f>AVERAGE(Monthly!P233:P235)</f>
        <v>80.505770924864422</v>
      </c>
      <c r="Q85" s="3"/>
      <c r="R85" s="28"/>
    </row>
    <row r="86" spans="1:18" ht="15.6" x14ac:dyDescent="0.3">
      <c r="A86" s="3" t="s">
        <v>117</v>
      </c>
      <c r="B86" s="11">
        <f>AVERAGE(Monthly!B236:B238)</f>
        <v>85.513867269431557</v>
      </c>
      <c r="C86" s="11">
        <f>AVERAGE(Monthly!C236:C238)</f>
        <v>87.864699751574904</v>
      </c>
      <c r="D86" s="11">
        <f>AVERAGE(Monthly!D236:D238)</f>
        <v>84.360268639503445</v>
      </c>
      <c r="E86" s="11">
        <f>AVERAGE(Monthly!E236:E238)</f>
        <v>87.416531159865769</v>
      </c>
      <c r="F86" s="11">
        <f>AVERAGE(Monthly!F236:F238)</f>
        <v>80.929819014000685</v>
      </c>
      <c r="G86" s="11">
        <f>AVERAGE(Monthly!G236:G238)</f>
        <v>87.659668239841551</v>
      </c>
      <c r="H86" s="11">
        <f>AVERAGE(Monthly!H236:H238)</f>
        <v>83.489173631587406</v>
      </c>
      <c r="I86" s="11">
        <f>AVERAGE(Monthly!I236:I238)</f>
        <v>91.330732225668498</v>
      </c>
      <c r="J86" s="11">
        <f>AVERAGE(Monthly!J236:J238)</f>
        <v>79.424989755854526</v>
      </c>
      <c r="K86" s="11">
        <f>AVERAGE(Monthly!K236:K238)</f>
        <v>88.81961225400967</v>
      </c>
      <c r="L86" s="11">
        <f>AVERAGE(Monthly!L236:L238)</f>
        <v>83.167695535142997</v>
      </c>
      <c r="M86" s="11">
        <f>AVERAGE(Monthly!M236:M238)</f>
        <v>89.758281143388743</v>
      </c>
      <c r="N86" s="11">
        <f>AVERAGE(Monthly!N236:N238)</f>
        <v>87.724760053362274</v>
      </c>
      <c r="O86" s="11">
        <f>AVERAGE(Monthly!O236:O238)</f>
        <v>85.762918549296515</v>
      </c>
      <c r="P86" s="11">
        <f>AVERAGE(Monthly!P236:P238)</f>
        <v>84.323479356558948</v>
      </c>
      <c r="Q86" s="3"/>
      <c r="R86" s="28"/>
    </row>
    <row r="87" spans="1:18" ht="15.6" x14ac:dyDescent="0.3">
      <c r="A87" s="3" t="s">
        <v>118</v>
      </c>
      <c r="B87" s="13">
        <f>AVERAGE([1]Monthly!B239:B241)</f>
        <v>89.426208685423902</v>
      </c>
      <c r="C87" s="13">
        <f>AVERAGE([1]Monthly!C239:C241)</f>
        <v>92.641465480692617</v>
      </c>
      <c r="D87" s="13">
        <f>AVERAGE([1]Monthly!D239:D241)</f>
        <v>87.879526710982489</v>
      </c>
      <c r="E87" s="13">
        <f>AVERAGE([1]Monthly!E239:E241)</f>
        <v>90.266545549278803</v>
      </c>
      <c r="F87" s="13">
        <f>AVERAGE([1]Monthly!F239:F241)</f>
        <v>85.134426966231501</v>
      </c>
      <c r="G87" s="13">
        <f>AVERAGE([1]Monthly!G239:G241)</f>
        <v>89.976296317236049</v>
      </c>
      <c r="H87" s="13">
        <f>AVERAGE([1]Monthly!H239:H241)</f>
        <v>97.15455194029839</v>
      </c>
      <c r="I87" s="13">
        <f>AVERAGE([1]Monthly!I239:I241)</f>
        <v>92.083688370467598</v>
      </c>
      <c r="J87" s="13">
        <f>AVERAGE([1]Monthly!J239:J241)</f>
        <v>81.696047484048819</v>
      </c>
      <c r="K87" s="13">
        <f>AVERAGE([1]Monthly!K239:K241)</f>
        <v>92.285873478662651</v>
      </c>
      <c r="L87" s="13">
        <f>AVERAGE([1]Monthly!L239:L241)</f>
        <v>89.207693357543249</v>
      </c>
      <c r="M87" s="13">
        <f>AVERAGE([1]Monthly!M239:M241)</f>
        <v>93.884331115685924</v>
      </c>
      <c r="N87" s="13">
        <f>AVERAGE([1]Monthly!N239:N241)</f>
        <v>91.325494452483667</v>
      </c>
      <c r="O87" s="13">
        <f>AVERAGE([1]Monthly!O239:O241)</f>
        <v>89.628034049294683</v>
      </c>
      <c r="P87" s="13">
        <f>AVERAGE([1]Monthly!P239:P241)</f>
        <v>88.123723011833746</v>
      </c>
      <c r="Q87" s="3"/>
      <c r="R87" s="28"/>
    </row>
    <row r="88" spans="1:18" ht="15.6" x14ac:dyDescent="0.3">
      <c r="A88" s="3" t="s">
        <v>119</v>
      </c>
      <c r="B88" s="13">
        <f>AVERAGE([1]Monthly!B242:B244)</f>
        <v>92.559165262688225</v>
      </c>
      <c r="C88" s="13">
        <f>AVERAGE([1]Monthly!C242:C244)</f>
        <v>95.34783974602135</v>
      </c>
      <c r="D88" s="13">
        <f>AVERAGE([1]Monthly!D242:D244)</f>
        <v>91.194986629995924</v>
      </c>
      <c r="E88" s="13">
        <f>AVERAGE([1]Monthly!E242:E244)</f>
        <v>92.272461453463691</v>
      </c>
      <c r="F88" s="13">
        <f>AVERAGE([1]Monthly!F242:F244)</f>
        <v>88.213540612271757</v>
      </c>
      <c r="G88" s="13">
        <f>AVERAGE([1]Monthly!G242:G244)</f>
        <v>91.799522015801344</v>
      </c>
      <c r="H88" s="13">
        <f>AVERAGE([1]Monthly!H242:H244)</f>
        <v>90.809200207849145</v>
      </c>
      <c r="I88" s="13">
        <f>AVERAGE([1]Monthly!I242:I244)</f>
        <v>93.524208055751146</v>
      </c>
      <c r="J88" s="13">
        <f>AVERAGE([1]Monthly!J242:J244)</f>
        <v>90.129524409835241</v>
      </c>
      <c r="K88" s="13">
        <f>AVERAGE([1]Monthly!K242:K244)</f>
        <v>94.049323179754538</v>
      </c>
      <c r="L88" s="13">
        <f>AVERAGE([1]Monthly!L242:L244)</f>
        <v>91.738890206180983</v>
      </c>
      <c r="M88" s="13">
        <f>AVERAGE([1]Monthly!M242:M244)</f>
        <v>95.013272937135937</v>
      </c>
      <c r="N88" s="13">
        <f>AVERAGE([1]Monthly!N242:N244)</f>
        <v>94.050541503662259</v>
      </c>
      <c r="O88" s="13">
        <f>AVERAGE([1]Monthly!O242:O244)</f>
        <v>92.491111711221052</v>
      </c>
      <c r="P88" s="13">
        <f>AVERAGE([1]Monthly!P242:P244)</f>
        <v>90.938746966305416</v>
      </c>
      <c r="Q88" s="3"/>
      <c r="R88" s="28"/>
    </row>
    <row r="89" spans="1:18" ht="15.6" x14ac:dyDescent="0.3">
      <c r="A89" s="3" t="s">
        <v>120</v>
      </c>
      <c r="B89" s="13">
        <f>AVERAGE([1]Monthly!B245:B247)</f>
        <v>93.825752958829455</v>
      </c>
      <c r="C89" s="13">
        <f>AVERAGE([1]Monthly!C245:C247)</f>
        <v>95.355766475456377</v>
      </c>
      <c r="D89" s="13">
        <f>AVERAGE([1]Monthly!D245:D247)</f>
        <v>93.021549388089568</v>
      </c>
      <c r="E89" s="13">
        <f>AVERAGE([1]Monthly!E245:E247)</f>
        <v>94.164324004318701</v>
      </c>
      <c r="F89" s="13">
        <f>AVERAGE([1]Monthly!F245:F247)</f>
        <v>91.265733223758147</v>
      </c>
      <c r="G89" s="13">
        <f>AVERAGE([1]Monthly!G245:G247)</f>
        <v>93.018711861869136</v>
      </c>
      <c r="H89" s="13">
        <f>AVERAGE([1]Monthly!H245:H247)</f>
        <v>92.842413107709191</v>
      </c>
      <c r="I89" s="13">
        <f>AVERAGE([1]Monthly!I245:I247)</f>
        <v>94.732195241186517</v>
      </c>
      <c r="J89" s="13">
        <f>AVERAGE([1]Monthly!J245:J247)</f>
        <v>91.423041589139231</v>
      </c>
      <c r="K89" s="13">
        <f>AVERAGE([1]Monthly!K245:K247)</f>
        <v>95.275831928578086</v>
      </c>
      <c r="L89" s="13">
        <f>AVERAGE([1]Monthly!L245:L247)</f>
        <v>80.942540176682996</v>
      </c>
      <c r="M89" s="13">
        <f>AVERAGE([1]Monthly!M245:M247)</f>
        <v>96.260401324037375</v>
      </c>
      <c r="N89" s="13">
        <f>AVERAGE([1]Monthly!N245:N247)</f>
        <v>95.796815794595545</v>
      </c>
      <c r="O89" s="13">
        <f>AVERAGE([1]Monthly!O245:O247)</f>
        <v>94.525846253829272</v>
      </c>
      <c r="P89" s="13">
        <f>AVERAGE([1]Monthly!P245:P247)</f>
        <v>92.939330657974935</v>
      </c>
      <c r="R89" s="28"/>
    </row>
    <row r="90" spans="1:18" ht="15.6" x14ac:dyDescent="0.3">
      <c r="A90" s="3" t="s">
        <v>121</v>
      </c>
      <c r="B90" s="13">
        <f>AVERAGE([1]Monthly!B248:B250)</f>
        <v>95.549920088166417</v>
      </c>
      <c r="C90" s="13">
        <f>AVERAGE([1]Monthly!C248:C250)</f>
        <v>94.905853217496499</v>
      </c>
      <c r="D90" s="13">
        <f>AVERAGE([1]Monthly!D248:D250)</f>
        <v>95.731551305451262</v>
      </c>
      <c r="E90" s="13">
        <f>AVERAGE([1]Monthly!E248:E250)</f>
        <v>95.956505715037167</v>
      </c>
      <c r="F90" s="13">
        <f>AVERAGE([1]Monthly!F248:F250)</f>
        <v>95.533198603161395</v>
      </c>
      <c r="G90" s="13">
        <f>AVERAGE([1]Monthly!G248:G250)</f>
        <v>94.828468271249449</v>
      </c>
      <c r="H90" s="13">
        <f>AVERAGE([1]Monthly!H248:H250)</f>
        <v>95.951925342771688</v>
      </c>
      <c r="I90" s="13">
        <f>AVERAGE([1]Monthly!I248:I250)</f>
        <v>96.393265602448864</v>
      </c>
      <c r="J90" s="13">
        <f>AVERAGE([1]Monthly!J248:J250)</f>
        <v>94.219217014284126</v>
      </c>
      <c r="K90" s="13">
        <f>AVERAGE([1]Monthly!K248:K250)</f>
        <v>97.451617152125138</v>
      </c>
      <c r="L90" s="13">
        <f>AVERAGE([1]Monthly!L248:L250)</f>
        <v>97.419759795956224</v>
      </c>
      <c r="M90" s="13">
        <f>AVERAGE([1]Monthly!M248:M250)</f>
        <v>97.657905361259438</v>
      </c>
      <c r="N90" s="13">
        <f>AVERAGE([1]Monthly!N248:N250)</f>
        <v>97.201497617884328</v>
      </c>
      <c r="O90" s="13">
        <f>AVERAGE([1]Monthly!O248:O250)</f>
        <v>97.803663771893852</v>
      </c>
      <c r="P90" s="13">
        <f>AVERAGE([1]Monthly!P248:P250)</f>
        <v>96.162133502076031</v>
      </c>
      <c r="R90" s="28"/>
    </row>
    <row r="91" spans="1:18" ht="15.6" x14ac:dyDescent="0.3">
      <c r="A91" s="3" t="s">
        <v>122</v>
      </c>
      <c r="B91" s="13">
        <f>AVERAGE([1]Monthly!B251:B253)</f>
        <v>98.13127059887934</v>
      </c>
      <c r="C91" s="13">
        <f>AVERAGE([1]Monthly!C251:C253)</f>
        <v>98.406322810742367</v>
      </c>
      <c r="D91" s="13">
        <f>AVERAGE([1]Monthly!D251:D253)</f>
        <v>97.908343458637788</v>
      </c>
      <c r="E91" s="13">
        <f>AVERAGE([1]Monthly!E251:E253)</f>
        <v>97.6645126230095</v>
      </c>
      <c r="F91" s="13">
        <f>AVERAGE([1]Monthly!F251:F253)</f>
        <v>98.492092844440592</v>
      </c>
      <c r="G91" s="13">
        <f>AVERAGE([1]Monthly!G251:G253)</f>
        <v>96.191545603163021</v>
      </c>
      <c r="H91" s="13">
        <f>AVERAGE([1]Monthly!H251:H253)</f>
        <v>98.734806701310958</v>
      </c>
      <c r="I91" s="13">
        <f>AVERAGE([1]Monthly!I251:I253)</f>
        <v>98.511520461528406</v>
      </c>
      <c r="J91" s="13">
        <f>AVERAGE([1]Monthly!J251:J253)</f>
        <v>96.518889424619559</v>
      </c>
      <c r="K91" s="13">
        <f>AVERAGE([1]Monthly!K251:K253)</f>
        <v>99.179655112401463</v>
      </c>
      <c r="L91" s="13">
        <f>AVERAGE([1]Monthly!L251:L253)</f>
        <v>100.07841001894739</v>
      </c>
      <c r="M91" s="13">
        <f>AVERAGE([1]Monthly!M251:M253)</f>
        <v>99.208565321834328</v>
      </c>
      <c r="N91" s="13">
        <f>AVERAGE([1]Monthly!N251:N253)</f>
        <v>98.707227728416953</v>
      </c>
      <c r="O91" s="13">
        <f>AVERAGE([1]Monthly!O251:O253)</f>
        <v>99.850172251813589</v>
      </c>
      <c r="P91" s="13">
        <f>AVERAGE([1]Monthly!P251:P253)</f>
        <v>98.41880509804578</v>
      </c>
      <c r="R91" s="28"/>
    </row>
    <row r="92" spans="1:18" ht="15.6" x14ac:dyDescent="0.3">
      <c r="A92" s="3" t="s">
        <v>123</v>
      </c>
      <c r="B92" s="13">
        <f>AVERAGE([1]Monthly!B254:B256)</f>
        <v>99.720632600728891</v>
      </c>
      <c r="C92" s="13">
        <f>AVERAGE([1]Monthly!C254:C256)</f>
        <v>100.28083997746489</v>
      </c>
      <c r="D92" s="13">
        <f>AVERAGE([1]Monthly!D254:D256)</f>
        <v>99.282487640803311</v>
      </c>
      <c r="E92" s="13">
        <f>AVERAGE([1]Monthly!E254:E256)</f>
        <v>98.501186764961631</v>
      </c>
      <c r="F92" s="13">
        <f>AVERAGE([1]Monthly!F254:F256)</f>
        <v>99.510981594832302</v>
      </c>
      <c r="G92" s="13">
        <f>AVERAGE([1]Monthly!G254:G256)</f>
        <v>99.685053050364573</v>
      </c>
      <c r="H92" s="13">
        <f>AVERAGE([1]Monthly!H254:H256)</f>
        <v>99.332645499498781</v>
      </c>
      <c r="I92" s="13">
        <f>AVERAGE([1]Monthly!I254:I256)</f>
        <v>99.061518031065717</v>
      </c>
      <c r="J92" s="13">
        <f>AVERAGE([1]Monthly!J254:J256)</f>
        <v>98.083691411349989</v>
      </c>
      <c r="K92" s="13">
        <f>AVERAGE([1]Monthly!K254:K256)</f>
        <v>99.942754229147226</v>
      </c>
      <c r="L92" s="13">
        <f>AVERAGE([1]Monthly!L254:L256)</f>
        <v>100.45783200435284</v>
      </c>
      <c r="M92" s="13">
        <f>AVERAGE([1]Monthly!M254:M256)</f>
        <v>99.657359422425301</v>
      </c>
      <c r="N92" s="13">
        <f>AVERAGE([1]Monthly!N254:N256)</f>
        <v>99.455543577907022</v>
      </c>
      <c r="O92" s="13">
        <f>AVERAGE([1]Monthly!O254:O256)</f>
        <v>99.850172251813589</v>
      </c>
      <c r="P92" s="13">
        <f>AVERAGE([1]Monthly!P254:P256)</f>
        <v>99.194337116133923</v>
      </c>
      <c r="R92" s="28"/>
    </row>
    <row r="93" spans="1:18" ht="15.6" x14ac:dyDescent="0.3">
      <c r="A93" s="3" t="s">
        <v>124</v>
      </c>
      <c r="B93" s="13">
        <f>AVERAGE([1]Monthly!B257:B259)</f>
        <v>100.8715360442696</v>
      </c>
      <c r="C93" s="13">
        <f>AVERAGE([1]Monthly!C257:C259)</f>
        <v>101.11737487894375</v>
      </c>
      <c r="D93" s="13">
        <f>AVERAGE([1]Monthly!D257:D259)</f>
        <v>100.6702063057752</v>
      </c>
      <c r="E93" s="13">
        <f>AVERAGE([1]Monthly!E257:E259)</f>
        <v>100.44862821802053</v>
      </c>
      <c r="F93" s="13">
        <f>AVERAGE([1]Monthly!F257:F259)</f>
        <v>100.69088100067462</v>
      </c>
      <c r="G93" s="13">
        <f>AVERAGE([1]Monthly!G257:G259)</f>
        <v>101.38179914786365</v>
      </c>
      <c r="H93" s="13">
        <f>AVERAGE([1]Monthly!H257:H259)</f>
        <v>100.25693872765019</v>
      </c>
      <c r="I93" s="13">
        <f>AVERAGE([1]Monthly!I257:I259)</f>
        <v>100.26904290455695</v>
      </c>
      <c r="J93" s="13">
        <f>AVERAGE([1]Monthly!J257:J259)</f>
        <v>101.06510308425921</v>
      </c>
      <c r="K93" s="13">
        <f>AVERAGE([1]Monthly!K257:K259)</f>
        <v>100.25220326203896</v>
      </c>
      <c r="L93" s="13">
        <f>AVERAGE([1]Monthly!L257:L259)</f>
        <v>100.61239012474182</v>
      </c>
      <c r="M93" s="13">
        <f>AVERAGE([1]Monthly!M257:M259)</f>
        <v>99.880681466631472</v>
      </c>
      <c r="N93" s="13">
        <f>AVERAGE([1]Monthly!N257:N259)</f>
        <v>100.31634764573056</v>
      </c>
      <c r="O93" s="13">
        <f>AVERAGE([1]Monthly!O257:O259)</f>
        <v>100.12574447497178</v>
      </c>
      <c r="P93" s="13">
        <f>AVERAGE([1]Monthly!P257:P259)</f>
        <v>100.44912632469901</v>
      </c>
      <c r="R93" s="28"/>
    </row>
    <row r="94" spans="1:18" ht="15.6" x14ac:dyDescent="0.3">
      <c r="A94" s="3" t="s">
        <v>125</v>
      </c>
      <c r="B94" s="13">
        <f>AVERAGE([1]Monthly!B260:B262)</f>
        <v>101.63631982947459</v>
      </c>
      <c r="C94" s="13">
        <f>AVERAGE([1]Monthly!C260:C262)</f>
        <v>100.77868088147623</v>
      </c>
      <c r="D94" s="13">
        <f>AVERAGE([1]Monthly!D260:D262)</f>
        <v>102.26669624248086</v>
      </c>
      <c r="E94" s="13">
        <f>AVERAGE([1]Monthly!E260:E262)</f>
        <v>103.39985890707203</v>
      </c>
      <c r="F94" s="13">
        <f>AVERAGE([1]Monthly!F260:F262)</f>
        <v>101.81824333066389</v>
      </c>
      <c r="G94" s="13">
        <f>AVERAGE([1]Monthly!G260:G262)</f>
        <v>102.86977374117033</v>
      </c>
      <c r="H94" s="13">
        <f>AVERAGE([1]Monthly!H260:H262)</f>
        <v>102.05334430221193</v>
      </c>
      <c r="I94" s="13">
        <f>AVERAGE([1]Monthly!I260:I262)</f>
        <v>102.05778718426355</v>
      </c>
      <c r="J94" s="13">
        <f>AVERAGE([1]Monthly!J260:J262)</f>
        <v>104.56985086507308</v>
      </c>
      <c r="K94" s="13">
        <f>AVERAGE([1]Monthly!K260:K262)</f>
        <v>99.901228997360477</v>
      </c>
      <c r="L94" s="13">
        <f>AVERAGE([1]Monthly!L260:L262)</f>
        <v>100.90698714542459</v>
      </c>
      <c r="M94" s="13">
        <f>AVERAGE([1]Monthly!M260:M262)</f>
        <v>100.50683253406294</v>
      </c>
      <c r="N94" s="13">
        <f>AVERAGE([1]Monthly!N260:N262)</f>
        <v>101.53143708425171</v>
      </c>
      <c r="O94" s="13">
        <f>AVERAGE([1]Monthly!O260:O262)</f>
        <v>100.24924694151862</v>
      </c>
      <c r="P94" s="13">
        <f>AVERAGE([1]Monthly!P260:P262)</f>
        <v>101.66324318516725</v>
      </c>
      <c r="R94" s="28"/>
    </row>
    <row r="95" spans="1:18" ht="15.6" x14ac:dyDescent="0.3">
      <c r="A95" s="3" t="s">
        <v>126</v>
      </c>
      <c r="B95" s="13">
        <f>AVERAGE([1]Monthly!B263:B265)</f>
        <v>104.1840676198869</v>
      </c>
      <c r="C95" s="13">
        <f>AVERAGE([1]Monthly!C263:C265)</f>
        <v>103.41887987484638</v>
      </c>
      <c r="D95" s="13">
        <f>AVERAGE([1]Monthly!D263:D265)</f>
        <v>104.74435225966609</v>
      </c>
      <c r="E95" s="13">
        <f>AVERAGE([1]Monthly!E263:E265)</f>
        <v>107.01979920800686</v>
      </c>
      <c r="F95" s="13">
        <f>AVERAGE([1]Monthly!F263:F265)</f>
        <v>103.41779256079364</v>
      </c>
      <c r="G95" s="13">
        <f>AVERAGE([1]Monthly!G263:G265)</f>
        <v>109.1463178325688</v>
      </c>
      <c r="H95" s="13">
        <f>AVERAGE([1]Monthly!H263:H265)</f>
        <v>103.73358193106073</v>
      </c>
      <c r="I95" s="13">
        <f>AVERAGE([1]Monthly!I263:I265)</f>
        <v>103.69892184084064</v>
      </c>
      <c r="J95" s="13">
        <f>AVERAGE([1]Monthly!J263:J265)</f>
        <v>107.75036803030957</v>
      </c>
      <c r="K95" s="13">
        <f>AVERAGE([1]Monthly!K263:K265)</f>
        <v>100.73904713063729</v>
      </c>
      <c r="L95" s="13">
        <f>AVERAGE([1]Monthly!L263:L265)</f>
        <v>101.26629438735723</v>
      </c>
      <c r="M95" s="13">
        <f>AVERAGE([1]Monthly!M263:M265)</f>
        <v>100.57608221793832</v>
      </c>
      <c r="N95" s="13">
        <f>AVERAGE([1]Monthly!N263:N265)</f>
        <v>101.92748177635393</v>
      </c>
      <c r="O95" s="13">
        <f>AVERAGE([1]Monthly!O263:O265)</f>
        <v>100.40152527419474</v>
      </c>
      <c r="P95" s="13">
        <f>AVERAGE([1]Monthly!P263:P265)</f>
        <v>103.17662100227786</v>
      </c>
      <c r="R95" s="28"/>
    </row>
    <row r="96" spans="1:18" ht="15.6" x14ac:dyDescent="0.3">
      <c r="A96" s="3" t="s">
        <v>127</v>
      </c>
      <c r="B96" s="13">
        <f>AVERAGE([1]Monthly!B266:B268)</f>
        <v>106.69519956183551</v>
      </c>
      <c r="C96" s="13">
        <f>AVERAGE([1]Monthly!C266:C268)</f>
        <v>106.78212405482945</v>
      </c>
      <c r="D96" s="13">
        <f>AVERAGE([1]Monthly!D266:D268)</f>
        <v>106.61274397135084</v>
      </c>
      <c r="E96" s="13">
        <f>AVERAGE([1]Monthly!E266:E268)</f>
        <v>110.54208742758584</v>
      </c>
      <c r="F96" s="13">
        <f>AVERAGE([1]Monthly!F266:F268)</f>
        <v>105.84712813417786</v>
      </c>
      <c r="G96" s="13">
        <f>AVERAGE([1]Monthly!G266:G268)</f>
        <v>110.46920048114704</v>
      </c>
      <c r="H96" s="13">
        <f>AVERAGE([1]Monthly!H266:H268)</f>
        <v>105.0387607221226</v>
      </c>
      <c r="I96" s="13">
        <f>AVERAGE([1]Monthly!I266:I268)</f>
        <v>104.82853958733712</v>
      </c>
      <c r="J96" s="13">
        <f>AVERAGE([1]Monthly!J266:J268)</f>
        <v>109.70068069480976</v>
      </c>
      <c r="K96" s="13">
        <f>AVERAGE([1]Monthly!K266:K268)</f>
        <v>101.4488067089125</v>
      </c>
      <c r="L96" s="13">
        <f>AVERAGE([1]Monthly!L266:L268)</f>
        <v>103.89181160321176</v>
      </c>
      <c r="M96" s="13">
        <f>AVERAGE([1]Monthly!M266:M268)</f>
        <v>101.68104378975163</v>
      </c>
      <c r="N96" s="13">
        <f>AVERAGE([1]Monthly!N266:N268)</f>
        <v>104.13382356971356</v>
      </c>
      <c r="O96" s="13">
        <f>AVERAGE([1]Monthly!O266:O268)</f>
        <v>100.61944402067196</v>
      </c>
      <c r="P96" s="13">
        <f>AVERAGE([1]Monthly!P266:P268)</f>
        <v>105.80326838435808</v>
      </c>
      <c r="R96" s="28"/>
    </row>
    <row r="97" spans="1:18" ht="15.6" x14ac:dyDescent="0.3">
      <c r="A97" s="3" t="s">
        <v>128</v>
      </c>
      <c r="B97" s="13">
        <f>AVERAGE([1]Monthly!B269:B271)</f>
        <v>108.51408525138504</v>
      </c>
      <c r="C97" s="13">
        <f>AVERAGE([1]Monthly!C269:C271)</f>
        <v>108.94430522032252</v>
      </c>
      <c r="D97" s="13">
        <f>AVERAGE([1]Monthly!D269:D271)</f>
        <v>108.17634689705586</v>
      </c>
      <c r="E97" s="13">
        <f>AVERAGE([1]Monthly!E269:E271)</f>
        <v>113.47595476476179</v>
      </c>
      <c r="F97" s="13">
        <f>AVERAGE([1]Monthly!F269:F271)</f>
        <v>107.25247210996027</v>
      </c>
      <c r="G97" s="13">
        <f>AVERAGE([1]Monthly!G269:G271)</f>
        <v>112.04686517144552</v>
      </c>
      <c r="H97" s="13">
        <f>AVERAGE([1]Monthly!H269:H271)</f>
        <v>106.13347473889229</v>
      </c>
      <c r="I97" s="13">
        <f>AVERAGE([1]Monthly!I269:I271)</f>
        <v>106.1313418529575</v>
      </c>
      <c r="J97" s="13">
        <f>AVERAGE([1]Monthly!J269:J271)</f>
        <v>111.12710293570687</v>
      </c>
      <c r="K97" s="13">
        <f>AVERAGE([1]Monthly!K269:K271)</f>
        <v>102.35033898128999</v>
      </c>
      <c r="L97" s="13">
        <f>AVERAGE([1]Monthly!L269:L271)</f>
        <v>107.25170995576524</v>
      </c>
      <c r="M97" s="13">
        <f>AVERAGE([1]Monthly!M269:M271)</f>
        <v>102.83980888236677</v>
      </c>
      <c r="N97" s="13">
        <f>AVERAGE([1]Monthly!N269:N271)</f>
        <v>105.0938976964876</v>
      </c>
      <c r="O97" s="13">
        <f>AVERAGE([1]Monthly!O269:O271)</f>
        <v>100.81191630045574</v>
      </c>
      <c r="P97" s="13">
        <f>AVERAGE([1]Monthly!P269:P271)</f>
        <v>107.74714279366999</v>
      </c>
      <c r="R97" s="28"/>
    </row>
    <row r="98" spans="1:18" ht="15.6" x14ac:dyDescent="0.3">
      <c r="A98" s="3" t="s">
        <v>129</v>
      </c>
      <c r="B98" s="13">
        <f>AVERAGE([1]Monthly!B272:B274)</f>
        <v>109.56666666666666</v>
      </c>
      <c r="C98" s="13">
        <f>AVERAGE([1]Monthly!C272:C274)</f>
        <v>108.19735209147136</v>
      </c>
      <c r="D98" s="13">
        <f>AVERAGE([1]Monthly!D272:D274)</f>
        <v>110.65022847493491</v>
      </c>
      <c r="E98" s="13">
        <f>AVERAGE([1]Monthly!E272:E274)</f>
        <v>117.22363789876302</v>
      </c>
      <c r="F98" s="13">
        <f>AVERAGE([1]Monthly!F272:F274)</f>
        <v>108.76774597167969</v>
      </c>
      <c r="G98" s="13">
        <f>AVERAGE([1]Monthly!G272:G274)</f>
        <v>113.15973409016927</v>
      </c>
      <c r="H98" s="13">
        <f>AVERAGE([1]Monthly!H272:H274)</f>
        <v>107.21324920654297</v>
      </c>
      <c r="I98" s="13">
        <f>AVERAGE([1]Monthly!I272:I274)</f>
        <v>109.60313924153645</v>
      </c>
      <c r="J98" s="13">
        <f>AVERAGE([1]Monthly!J272:J274)</f>
        <v>117.12188212076823</v>
      </c>
      <c r="K98" s="13">
        <f>AVERAGE([1]Monthly!K272:K274)</f>
        <v>102.97078704833984</v>
      </c>
      <c r="L98" s="13">
        <f>AVERAGE([1]Monthly!L272:L274)</f>
        <v>108.74085744222005</v>
      </c>
      <c r="M98" s="13">
        <f>AVERAGE([1]Monthly!M272:M274)</f>
        <v>105.44453684488933</v>
      </c>
      <c r="N98" s="13">
        <f>AVERAGE([1]Monthly!N272:N274)</f>
        <v>106.06315612792969</v>
      </c>
      <c r="O98" s="13">
        <f>AVERAGE([1]Monthly!O272:O274)</f>
        <v>101.02878824869792</v>
      </c>
      <c r="P98" s="13">
        <f>AVERAGE([1]Monthly!P272:P274)</f>
        <v>109.77662913004532</v>
      </c>
      <c r="R98" s="28"/>
    </row>
    <row r="99" spans="1:18" ht="15.6" x14ac:dyDescent="0.3">
      <c r="A99" s="3" t="s">
        <v>130</v>
      </c>
      <c r="B99" s="13">
        <f>AVERAGE([1]Monthly!B275:B277)</f>
        <v>112.22432963053386</v>
      </c>
      <c r="C99" s="13">
        <f>AVERAGE([1]Monthly!C275:C277)</f>
        <v>111.5703837076823</v>
      </c>
      <c r="D99" s="13">
        <f>AVERAGE([1]Monthly!D275:D277)</f>
        <v>112.72458140055339</v>
      </c>
      <c r="E99" s="13">
        <f>AVERAGE([1]Monthly!E275:E277)</f>
        <v>119.17169952392578</v>
      </c>
      <c r="F99" s="13">
        <f>AVERAGE([1]Monthly!F275:F277)</f>
        <v>111.60613505045573</v>
      </c>
      <c r="G99" s="13">
        <f>AVERAGE([1]Monthly!G275:G277)</f>
        <v>116.61687978108723</v>
      </c>
      <c r="H99" s="13">
        <f>AVERAGE([1]Monthly!H275:H277)</f>
        <v>108.10582987467448</v>
      </c>
      <c r="I99" s="13">
        <f>AVERAGE([1]Monthly!I275:I277)</f>
        <v>110.25289662679036</v>
      </c>
      <c r="J99" s="13">
        <f>AVERAGE([1]Monthly!J275:J277)</f>
        <v>118.29442850748698</v>
      </c>
      <c r="K99" s="13">
        <f>AVERAGE([1]Monthly!K275:K277)</f>
        <v>103.95697784423828</v>
      </c>
      <c r="L99" s="13">
        <f>AVERAGE([1]Monthly!L275:L277)</f>
        <v>109.80649566650391</v>
      </c>
      <c r="M99" s="13">
        <f>AVERAGE([1]Monthly!M275:M277)</f>
        <v>107.59522755940755</v>
      </c>
      <c r="N99" s="13">
        <f>AVERAGE([1]Monthly!N275:N277)</f>
        <v>107.93299357096355</v>
      </c>
      <c r="O99" s="13">
        <f>AVERAGE([1]Monthly!O275:O277)</f>
        <v>100.77668762207031</v>
      </c>
      <c r="P99" s="13">
        <f>AVERAGE([1]Monthly!P275:P277)</f>
        <v>110.84182993570964</v>
      </c>
      <c r="R99" s="28"/>
    </row>
    <row r="100" spans="1:18" ht="15.6" x14ac:dyDescent="0.3">
      <c r="A100" s="3" t="s">
        <v>131</v>
      </c>
      <c r="B100" s="13">
        <f>AVERAGE([1]Monthly!B278:B280)</f>
        <v>118.3718972130975</v>
      </c>
      <c r="C100" s="13">
        <f>AVERAGE([1]Monthly!C278:C280)</f>
        <v>122.01614202646026</v>
      </c>
      <c r="D100" s="13">
        <f>AVERAGE([1]Monthly!D278:D280)</f>
        <v>115.56174773198256</v>
      </c>
      <c r="E100" s="13">
        <f>AVERAGE([1]Monthly!E278:E280)</f>
        <v>120.97755482287486</v>
      </c>
      <c r="F100" s="13">
        <f>AVERAGE([1]Monthly!F278:F280)</f>
        <v>113.97484401687723</v>
      </c>
      <c r="G100" s="13">
        <f>AVERAGE([1]Monthly!G278:G280)</f>
        <v>127.99952895507677</v>
      </c>
      <c r="H100" s="13">
        <f>AVERAGE([1]Monthly!H278:H280)</f>
        <v>109.80894519869234</v>
      </c>
      <c r="I100" s="13">
        <f>AVERAGE([1]Monthly!I278:I280)</f>
        <v>111.81358338913147</v>
      </c>
      <c r="J100" s="13">
        <f>AVERAGE([1]Monthly!J278:J280)</f>
        <v>116.38803681212146</v>
      </c>
      <c r="K100" s="13">
        <f>AVERAGE([1]Monthly!K278:K280)</f>
        <v>107.22793117014923</v>
      </c>
      <c r="L100" s="13">
        <f>AVERAGE([1]Monthly!L278:L280)</f>
        <v>111.51325517889281</v>
      </c>
      <c r="M100" s="13">
        <f>AVERAGE([1]Monthly!M278:M280)</f>
        <v>107.98464396814006</v>
      </c>
      <c r="N100" s="13">
        <f>AVERAGE([1]Monthly!N278:N280)</f>
        <v>108.92632866192331</v>
      </c>
      <c r="O100" s="13">
        <f>AVERAGE([1]Monthly!O278:O280)</f>
        <v>101.88550786985417</v>
      </c>
      <c r="P100" s="13">
        <f>AVERAGE([1]Monthly!P278:P280)</f>
        <v>112.12212913825017</v>
      </c>
      <c r="R100" s="28"/>
    </row>
    <row r="101" spans="1:18" ht="15.6" x14ac:dyDescent="0.3">
      <c r="A101" s="3" t="s">
        <v>132</v>
      </c>
      <c r="B101" s="13">
        <f>AVERAGE([1]Monthly!B281:B283)</f>
        <v>120.11884676561563</v>
      </c>
      <c r="C101" s="13">
        <f>AVERAGE([1]Monthly!C281:C283)</f>
        <v>121.91757990420774</v>
      </c>
      <c r="D101" s="13">
        <f>AVERAGE([1]Monthly!D281:D283)</f>
        <v>118.71658856437359</v>
      </c>
      <c r="E101" s="13">
        <f>AVERAGE([1]Monthly!E281:E283)</f>
        <v>123.3319075084231</v>
      </c>
      <c r="F101" s="13">
        <f>AVERAGE([1]Monthly!F281:F283)</f>
        <v>115.5924034624624</v>
      </c>
      <c r="G101" s="13">
        <f>AVERAGE([1]Monthly!G281:G283)</f>
        <v>134.93845115275246</v>
      </c>
      <c r="H101" s="13">
        <f>AVERAGE([1]Monthly!H281:H283)</f>
        <v>110.98815750120276</v>
      </c>
      <c r="I101" s="13">
        <f>AVERAGE([1]Monthly!I281:I283)</f>
        <v>114.2544308482416</v>
      </c>
      <c r="J101" s="13">
        <f>AVERAGE([1]Monthly!J281:J283)</f>
        <v>122.17974176429186</v>
      </c>
      <c r="K101" s="13">
        <f>AVERAGE([1]Monthly!K281:K283)</f>
        <v>108.99642505385009</v>
      </c>
      <c r="L101" s="13">
        <f>AVERAGE([1]Monthly!L281:L283)</f>
        <v>111.15461959790007</v>
      </c>
      <c r="M101" s="13">
        <f>AVERAGE([1]Monthly!M281:M283)</f>
        <v>107.87355831398679</v>
      </c>
      <c r="N101" s="13">
        <f>AVERAGE([1]Monthly!N281:N283)</f>
        <v>111.59664262919523</v>
      </c>
      <c r="O101" s="13">
        <f>AVERAGE([1]Monthly!O281:O283)</f>
        <v>103.27089576341071</v>
      </c>
      <c r="P101" s="13">
        <f>AVERAGE([1]Monthly!P281:P283)</f>
        <v>113.19238983560813</v>
      </c>
      <c r="R101" s="28"/>
    </row>
    <row r="102" spans="1:18" ht="15.6" x14ac:dyDescent="0.3">
      <c r="A102" s="3" t="s">
        <v>133</v>
      </c>
      <c r="B102" s="13">
        <f>AVERAGE([1]Monthly!B284:B286)</f>
        <v>120.65746468713246</v>
      </c>
      <c r="C102" s="13">
        <f>AVERAGE([1]Monthly!C284:C286)</f>
        <v>122.02567405365279</v>
      </c>
      <c r="D102" s="13">
        <f>AVERAGE([1]Monthly!D284:D286)</f>
        <v>119.62644440411007</v>
      </c>
      <c r="E102" s="13">
        <f>AVERAGE([1]Monthly!E284:E286)</f>
        <v>124.47421703948153</v>
      </c>
      <c r="F102" s="13">
        <f>AVERAGE([1]Monthly!F284:F286)</f>
        <v>116.88079544999736</v>
      </c>
      <c r="G102" s="13">
        <f>AVERAGE([1]Monthly!G284:G286)</f>
        <v>136.27631376632107</v>
      </c>
      <c r="H102" s="13">
        <f>AVERAGE([1]Monthly!H284:H286)</f>
        <v>112.05635896465094</v>
      </c>
      <c r="I102" s="13">
        <f>AVERAGE([1]Monthly!I284:I286)</f>
        <v>115.22635182167319</v>
      </c>
      <c r="J102" s="13">
        <f>AVERAGE([1]Monthly!J284:J286)</f>
        <v>123.13147160113805</v>
      </c>
      <c r="K102" s="13">
        <f>AVERAGE([1]Monthly!K284:K286)</f>
        <v>109.90337699822157</v>
      </c>
      <c r="L102" s="13">
        <f>AVERAGE([1]Monthly!L284:L286)</f>
        <v>111.27634862760431</v>
      </c>
      <c r="M102" s="13">
        <f>AVERAGE([1]Monthly!M284:M286)</f>
        <v>107.7091172203004</v>
      </c>
      <c r="N102" s="13">
        <f>AVERAGE([1]Monthly!N284:N286)</f>
        <v>112.99439143858528</v>
      </c>
      <c r="O102" s="13">
        <f>AVERAGE([1]Monthly!O284:O286)</f>
        <v>103.5444374707766</v>
      </c>
      <c r="P102" s="13">
        <f>AVERAGE([1]Monthly!P284:P286)</f>
        <v>113.6286829273338</v>
      </c>
      <c r="R102" s="28"/>
    </row>
    <row r="103" spans="1:18" ht="15.6" x14ac:dyDescent="0.3">
      <c r="A103" s="3" t="s">
        <v>134</v>
      </c>
      <c r="B103" s="13">
        <f>AVERAGE([1]Monthly!B287:B289)</f>
        <v>123.65553549861376</v>
      </c>
      <c r="C103" s="13">
        <f>AVERAGE([1]Monthly!C287:C289)</f>
        <v>124.9028602841707</v>
      </c>
      <c r="D103" s="13">
        <f>AVERAGE([1]Monthly!D287:D289)</f>
        <v>122.66500019311104</v>
      </c>
      <c r="E103" s="13">
        <f>AVERAGE([1]Monthly!E287:E289)</f>
        <v>127.74267993483727</v>
      </c>
      <c r="F103" s="13">
        <f>AVERAGE([1]Monthly!F287:F289)</f>
        <v>118.83345111878064</v>
      </c>
      <c r="G103" s="13">
        <f>AVERAGE([1]Monthly!G287:G289)</f>
        <v>144.40094117165566</v>
      </c>
      <c r="H103" s="13">
        <f>AVERAGE([1]Monthly!H287:H289)</f>
        <v>113.22927138467121</v>
      </c>
      <c r="I103" s="13">
        <f>AVERAGE([1]Monthly!I287:I289)</f>
        <v>117.91532781147104</v>
      </c>
      <c r="J103" s="13">
        <f>AVERAGE([1]Monthly!J287:J289)</f>
        <v>125.54002255809</v>
      </c>
      <c r="K103" s="13">
        <f>AVERAGE([1]Monthly!K287:K289)</f>
        <v>111.97745382476933</v>
      </c>
      <c r="L103" s="13">
        <f>AVERAGE([1]Monthly!L287:L289)</f>
        <v>113.80227890402936</v>
      </c>
      <c r="M103" s="13">
        <f>AVERAGE([1]Monthly!M287:M289)</f>
        <v>107.99768042305963</v>
      </c>
      <c r="N103" s="13">
        <f>AVERAGE([1]Monthly!N287:N289)</f>
        <v>113.81567005697805</v>
      </c>
      <c r="O103" s="13">
        <f>AVERAGE([1]Monthly!O287:O289)</f>
        <v>107.01080242799317</v>
      </c>
      <c r="P103" s="13">
        <f>AVERAGE([1]Monthly!P287:P289)</f>
        <v>115.51685692004689</v>
      </c>
      <c r="R103" s="28"/>
    </row>
    <row r="104" spans="1:18" ht="15.6" x14ac:dyDescent="0.3">
      <c r="A104" s="3" t="s">
        <v>138</v>
      </c>
      <c r="B104" s="13">
        <f>AVERAGE([1]Monthly!B290:B292)</f>
        <v>126.5839297433165</v>
      </c>
      <c r="C104" s="13">
        <f>AVERAGE([1]Monthly!C290:C292)</f>
        <v>127.9394489867995</v>
      </c>
      <c r="D104" s="13">
        <f>AVERAGE([1]Monthly!D290:D292)</f>
        <v>125.5387039437293</v>
      </c>
      <c r="E104" s="13">
        <f>AVERAGE([1]Monthly!E290:E292)</f>
        <v>129.3316024509806</v>
      </c>
      <c r="F104" s="13">
        <f>AVERAGE([1]Monthly!F290:F292)</f>
        <v>121.2139265482998</v>
      </c>
      <c r="G104" s="13">
        <f>AVERAGE([1]Monthly!G290:G292)</f>
        <v>152.6747415026976</v>
      </c>
      <c r="H104" s="13">
        <f>AVERAGE([1]Monthly!H290:H292)</f>
        <v>114.6471108467837</v>
      </c>
      <c r="I104" s="13">
        <f>AVERAGE([1]Monthly!I290:I292)</f>
        <v>119.85628976859461</v>
      </c>
      <c r="J104" s="13">
        <f>AVERAGE([1]Monthly!J290:J292)</f>
        <v>127.3576655005118</v>
      </c>
      <c r="K104" s="13">
        <f>AVERAGE([1]Monthly!K290:K292)</f>
        <v>113.25970486074</v>
      </c>
      <c r="L104" s="13">
        <f>AVERAGE([1]Monthly!L290:L292)</f>
        <v>115.9824119112408</v>
      </c>
      <c r="M104" s="13">
        <f>AVERAGE([1]Monthly!M290:M292)</f>
        <v>108.5718357563638</v>
      </c>
      <c r="N104" s="13">
        <f>AVERAGE([1]Monthly!N290:N292)</f>
        <v>114.9909069781243</v>
      </c>
      <c r="O104" s="13">
        <f>AVERAGE([1]Monthly!O290:O292)</f>
        <v>109.809058882947</v>
      </c>
      <c r="P104" s="13">
        <f>AVERAGE([1]Monthly!P290:P292)</f>
        <v>117.0456954004045</v>
      </c>
      <c r="R104" s="28"/>
    </row>
    <row r="105" spans="1:18" ht="15.6" x14ac:dyDescent="0.3">
      <c r="A105" s="3"/>
      <c r="R105" s="28"/>
    </row>
    <row r="106" spans="1:18" ht="15.6" x14ac:dyDescent="0.3">
      <c r="A106" s="3"/>
      <c r="R106" s="28"/>
    </row>
    <row r="108" spans="1:18" x14ac:dyDescent="0.25">
      <c r="B108" s="20"/>
      <c r="C108" s="20"/>
    </row>
    <row r="116" spans="2:16" ht="14.4" x14ac:dyDescent="0.3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9" spans="2:16" ht="14.4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2" spans="2:16" ht="14.4" x14ac:dyDescent="0.3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2:16" ht="14.4" x14ac:dyDescent="0.3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</sheetData>
  <mergeCells count="1">
    <mergeCell ref="A1:A2"/>
  </mergeCells>
  <printOptions horizontalCentered="1"/>
  <pageMargins left="0.4" right="0.12" top="0.75" bottom="0.28999999999999998" header="0.54" footer="0.13"/>
  <pageSetup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85" zoomScaleNormal="85" workbookViewId="0">
      <pane xSplit="1" ySplit="5" topLeftCell="B45" activePane="bottomRight" state="frozen"/>
      <selection activeCell="C196" sqref="C196"/>
      <selection pane="topRight" activeCell="C196" sqref="C196"/>
      <selection pane="bottomLeft" activeCell="C196" sqref="C196"/>
      <selection pane="bottomRight" activeCell="C2" sqref="C2"/>
    </sheetView>
  </sheetViews>
  <sheetFormatPr defaultColWidth="9.109375" defaultRowHeight="13.2" x14ac:dyDescent="0.25"/>
  <cols>
    <col min="1" max="2" width="15.109375" style="4" customWidth="1"/>
    <col min="3" max="16" width="12.109375" style="4" customWidth="1"/>
    <col min="17" max="16384" width="9.109375" style="4"/>
  </cols>
  <sheetData>
    <row r="1" spans="1:16" s="5" customFormat="1" ht="31.5" customHeight="1" x14ac:dyDescent="0.6">
      <c r="A1" s="47"/>
      <c r="B1" s="10"/>
      <c r="C1" s="7" t="s">
        <v>137</v>
      </c>
      <c r="D1" s="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5" customFormat="1" ht="14.25" customHeight="1" x14ac:dyDescent="0.6">
      <c r="A2" s="47"/>
      <c r="B2" s="10"/>
      <c r="C2" s="6"/>
      <c r="D2" s="6"/>
      <c r="E2" s="4"/>
      <c r="F2" s="4"/>
      <c r="G2" s="4"/>
      <c r="H2" s="4"/>
      <c r="J2" s="4"/>
      <c r="K2" s="4"/>
      <c r="L2" s="4"/>
      <c r="M2" s="4"/>
      <c r="N2" s="4"/>
      <c r="O2" s="4"/>
      <c r="P2" s="4"/>
    </row>
    <row r="4" spans="1:16" s="37" customFormat="1" ht="183" x14ac:dyDescent="0.3">
      <c r="A4" s="31" t="s">
        <v>0</v>
      </c>
      <c r="B4" s="32" t="s">
        <v>5</v>
      </c>
      <c r="C4" s="33" t="s">
        <v>6</v>
      </c>
      <c r="D4" s="45" t="s">
        <v>7</v>
      </c>
      <c r="E4" s="33" t="s">
        <v>8</v>
      </c>
      <c r="F4" s="33" t="s">
        <v>1</v>
      </c>
      <c r="G4" s="33" t="s">
        <v>9</v>
      </c>
      <c r="H4" s="33" t="s">
        <v>10</v>
      </c>
      <c r="I4" s="33" t="s">
        <v>2</v>
      </c>
      <c r="J4" s="33" t="s">
        <v>3</v>
      </c>
      <c r="K4" s="33" t="s">
        <v>11</v>
      </c>
      <c r="L4" s="33" t="s">
        <v>12</v>
      </c>
      <c r="M4" s="33" t="s">
        <v>13</v>
      </c>
      <c r="N4" s="33" t="s">
        <v>14</v>
      </c>
      <c r="O4" s="35" t="s">
        <v>15</v>
      </c>
      <c r="P4" s="35" t="s">
        <v>16</v>
      </c>
    </row>
    <row r="5" spans="1:16" ht="24.75" customHeight="1" x14ac:dyDescent="0.3">
      <c r="A5" s="1" t="s">
        <v>4</v>
      </c>
      <c r="B5" s="12">
        <v>100</v>
      </c>
      <c r="C5" s="12">
        <v>43.123457031249998</v>
      </c>
      <c r="D5" s="12">
        <v>56.876542968750002</v>
      </c>
      <c r="E5" s="12">
        <v>3.7051406249999999</v>
      </c>
      <c r="F5" s="12">
        <v>8.0686943359375007</v>
      </c>
      <c r="G5" s="12">
        <v>10.225169921875001</v>
      </c>
      <c r="H5" s="12">
        <v>3.1856542968750001</v>
      </c>
      <c r="I5" s="12">
        <v>0.7390624389648438</v>
      </c>
      <c r="J5" s="12">
        <v>10.138841796875001</v>
      </c>
      <c r="K5" s="12">
        <v>3.6277863769531251</v>
      </c>
      <c r="L5" s="12">
        <v>3.469514892578125</v>
      </c>
      <c r="M5" s="12">
        <v>6.5036162109375004</v>
      </c>
      <c r="N5" s="12">
        <v>4.5601943359375001</v>
      </c>
      <c r="O5" s="12">
        <v>0.22558148193359376</v>
      </c>
      <c r="P5" s="12">
        <v>2.4272858886718751</v>
      </c>
    </row>
    <row r="6" spans="1:16" ht="15.6" x14ac:dyDescent="0.3">
      <c r="A6" s="2" t="s">
        <v>17</v>
      </c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15.6" x14ac:dyDescent="0.3">
      <c r="A7" s="16">
        <v>1998</v>
      </c>
      <c r="B7" s="17">
        <f>AVERAGE(Monthly!B11:B22)</f>
        <v>5.0302543622080034</v>
      </c>
      <c r="C7" s="17">
        <f>AVERAGE(Monthly!C11:C22)</f>
        <v>9.3266595487878128</v>
      </c>
      <c r="D7" s="17">
        <f>AVERAGE(Monthly!D11:D22)</f>
        <v>3.38614076550085</v>
      </c>
      <c r="E7" s="17">
        <f>AVERAGE(Monthly!E11:E22)</f>
        <v>3.9901050866804835</v>
      </c>
      <c r="F7" s="17">
        <f>AVERAGE(Monthly!F11:F22)</f>
        <v>4.8913667234546505</v>
      </c>
      <c r="G7" s="17">
        <f>AVERAGE(Monthly!G11:G22)</f>
        <v>2.2123053040519278</v>
      </c>
      <c r="H7" s="17">
        <f>AVERAGE(Monthly!H11:H22)</f>
        <v>4.3395491714432781</v>
      </c>
      <c r="I7" s="17">
        <f>AVERAGE(Monthly!I11:I22)</f>
        <v>3.2390119100446548</v>
      </c>
      <c r="J7" s="17">
        <f>AVERAGE(Monthly!J11:J22)</f>
        <v>1.6022558744016928</v>
      </c>
      <c r="K7" s="17">
        <f>AVERAGE(Monthly!K11:K22)</f>
        <v>13.042162533370799</v>
      </c>
      <c r="L7" s="17">
        <f>AVERAGE(Monthly!L11:L22)</f>
        <v>2.5195448502095945</v>
      </c>
      <c r="M7" s="17">
        <f>AVERAGE(Monthly!M11:M22)</f>
        <v>7.4339608885913551</v>
      </c>
      <c r="N7" s="17">
        <f>AVERAGE(Monthly!N11:N22)</f>
        <v>3.7899524563187446</v>
      </c>
      <c r="O7" s="17">
        <f>AVERAGE(Monthly!O11:O22)</f>
        <v>4.5025742733282854</v>
      </c>
      <c r="P7" s="17">
        <f>AVERAGE(Monthly!P11:P22)</f>
        <v>4.624003034424768</v>
      </c>
    </row>
    <row r="8" spans="1:16" ht="15.6" x14ac:dyDescent="0.3">
      <c r="A8" s="16">
        <v>1999</v>
      </c>
      <c r="B8" s="17">
        <f>AVERAGE(Monthly!B23:B34)</f>
        <v>5.2749962498354064</v>
      </c>
      <c r="C8" s="17">
        <f>AVERAGE(Monthly!C23:C34)</f>
        <v>9.0055147200124228</v>
      </c>
      <c r="D8" s="17">
        <f>AVERAGE(Monthly!D23:D34)</f>
        <v>3.797222477699465</v>
      </c>
      <c r="E8" s="17">
        <f>AVERAGE(Monthly!E23:E34)</f>
        <v>4.6194299335017073</v>
      </c>
      <c r="F8" s="17">
        <f>AVERAGE(Monthly!F23:F34)</f>
        <v>5.2065365924423039</v>
      </c>
      <c r="G8" s="17">
        <f>AVERAGE(Monthly!G23:G34)</f>
        <v>2.6344881976481069</v>
      </c>
      <c r="H8" s="17">
        <f>AVERAGE(Monthly!H23:H34)</f>
        <v>4.6039592229391975</v>
      </c>
      <c r="I8" s="17">
        <f>AVERAGE(Monthly!I23:I34)</f>
        <v>3.8385941117869362</v>
      </c>
      <c r="J8" s="17">
        <f>AVERAGE(Monthly!J23:J34)</f>
        <v>2.0221165166267796</v>
      </c>
      <c r="K8" s="17">
        <f>AVERAGE(Monthly!K23:K34)</f>
        <v>13.263209434844471</v>
      </c>
      <c r="L8" s="17">
        <f>AVERAGE(Monthly!L23:L34)</f>
        <v>2.8270325955882183</v>
      </c>
      <c r="M8" s="17">
        <f>AVERAGE(Monthly!M23:M34)</f>
        <v>8.7070225796906389</v>
      </c>
      <c r="N8" s="17">
        <f>AVERAGE(Monthly!N23:N34)</f>
        <v>4.0970533203712725</v>
      </c>
      <c r="O8" s="17">
        <f>AVERAGE(Monthly!O23:O34)</f>
        <v>5.0298700490491735</v>
      </c>
      <c r="P8" s="17">
        <f>AVERAGE(Monthly!P23:P34)</f>
        <v>5.1705846573650476</v>
      </c>
    </row>
    <row r="9" spans="1:16" ht="15.6" x14ac:dyDescent="0.3">
      <c r="A9" s="16">
        <v>2000</v>
      </c>
      <c r="B9" s="17">
        <f>AVERAGE(Monthly!B35:B46)</f>
        <v>7.3977039630206392</v>
      </c>
      <c r="C9" s="17">
        <f>AVERAGE(Monthly!C35:C46)</f>
        <v>13.403885906522726</v>
      </c>
      <c r="D9" s="17">
        <f>AVERAGE(Monthly!D35:D46)</f>
        <v>5.0827991859970272</v>
      </c>
      <c r="E9" s="17">
        <f>AVERAGE(Monthly!E35:E46)</f>
        <v>6.1149204035875337</v>
      </c>
      <c r="F9" s="17">
        <f>AVERAGE(Monthly!F35:F46)</f>
        <v>6.8498847380070131</v>
      </c>
      <c r="G9" s="17">
        <f>AVERAGE(Monthly!G35:G46)</f>
        <v>3.3858822534360158</v>
      </c>
      <c r="H9" s="17">
        <f>AVERAGE(Monthly!H35:H46)</f>
        <v>6.4945604893906363</v>
      </c>
      <c r="I9" s="17">
        <f>AVERAGE(Monthly!I35:I46)</f>
        <v>5.0144593575937604</v>
      </c>
      <c r="J9" s="17">
        <f>AVERAGE(Monthly!J35:J46)</f>
        <v>2.9649511800529975</v>
      </c>
      <c r="K9" s="17">
        <f>AVERAGE(Monthly!K35:K46)</f>
        <v>14.787655636015316</v>
      </c>
      <c r="L9" s="17">
        <f>AVERAGE(Monthly!L35:L46)</f>
        <v>3.6939818480557864</v>
      </c>
      <c r="M9" s="17">
        <f>AVERAGE(Monthly!M35:M46)</f>
        <v>9.7703608043516166</v>
      </c>
      <c r="N9" s="17">
        <f>AVERAGE(Monthly!N35:N46)</f>
        <v>5.2889512804939853</v>
      </c>
      <c r="O9" s="17">
        <f>AVERAGE(Monthly!O35:O46)</f>
        <v>7.338672845186168</v>
      </c>
      <c r="P9" s="17">
        <f>AVERAGE(Monthly!P35:P46)</f>
        <v>7.5674830051760127</v>
      </c>
    </row>
    <row r="10" spans="1:16" ht="15.6" x14ac:dyDescent="0.3">
      <c r="A10" s="16">
        <v>2001</v>
      </c>
      <c r="B10" s="17">
        <f>AVERAGE(Monthly!B47:B58)</f>
        <v>10.468453614933351</v>
      </c>
      <c r="C10" s="17">
        <f>AVERAGE(Monthly!C47:C58)</f>
        <v>19.257491144294391</v>
      </c>
      <c r="D10" s="17">
        <f>AVERAGE(Monthly!D47:D58)</f>
        <v>7.0954464249591354</v>
      </c>
      <c r="E10" s="17">
        <f>AVERAGE(Monthly!E47:E58)</f>
        <v>9.0131824105948439</v>
      </c>
      <c r="F10" s="17">
        <f>AVERAGE(Monthly!F47:F58)</f>
        <v>9.7979446734830233</v>
      </c>
      <c r="G10" s="17">
        <f>AVERAGE(Monthly!G47:G58)</f>
        <v>4.8118763906408644</v>
      </c>
      <c r="H10" s="17">
        <f>AVERAGE(Monthly!H47:H58)</f>
        <v>9.3365474961620851</v>
      </c>
      <c r="I10" s="17">
        <f>AVERAGE(Monthly!I47:I58)</f>
        <v>6.6143915714324706</v>
      </c>
      <c r="J10" s="17">
        <f>AVERAGE(Monthly!J47:J58)</f>
        <v>3.7947958826014685</v>
      </c>
      <c r="K10" s="17">
        <f>AVERAGE(Monthly!K47:K58)</f>
        <v>18.471654335735575</v>
      </c>
      <c r="L10" s="17">
        <f>AVERAGE(Monthly!L47:L58)</f>
        <v>5.3290853049822475</v>
      </c>
      <c r="M10" s="17">
        <f>AVERAGE(Monthly!M47:M58)</f>
        <v>11.592123507993529</v>
      </c>
      <c r="N10" s="17">
        <f>AVERAGE(Monthly!N47:N58)</f>
        <v>7.0291746271100548</v>
      </c>
      <c r="O10" s="17">
        <f>AVERAGE(Monthly!O47:O58)</f>
        <v>10.747845449155662</v>
      </c>
      <c r="P10" s="17">
        <f>AVERAGE(Monthly!P47:P58)</f>
        <v>11.041593122537265</v>
      </c>
    </row>
    <row r="11" spans="1:16" ht="15.6" x14ac:dyDescent="0.3">
      <c r="A11" s="16">
        <v>2002</v>
      </c>
      <c r="B11" s="17">
        <f>AVERAGE(Monthly!B59:B70)</f>
        <v>11.448398480692328</v>
      </c>
      <c r="C11" s="17">
        <f>AVERAGE(Monthly!C59:C70)</f>
        <v>20.393700350439854</v>
      </c>
      <c r="D11" s="17">
        <f>AVERAGE(Monthly!D59:D70)</f>
        <v>7.9723436832509433</v>
      </c>
      <c r="E11" s="17">
        <f>AVERAGE(Monthly!E59:E70)</f>
        <v>10.677659031526183</v>
      </c>
      <c r="F11" s="17">
        <f>AVERAGE(Monthly!F59:F70)</f>
        <v>10.738890281167469</v>
      </c>
      <c r="G11" s="17">
        <f>AVERAGE(Monthly!G59:G70)</f>
        <v>6.1352269268893869</v>
      </c>
      <c r="H11" s="17">
        <f>AVERAGE(Monthly!H59:H70)</f>
        <v>10.183798044167437</v>
      </c>
      <c r="I11" s="17">
        <f>AVERAGE(Monthly!I59:I70)</f>
        <v>7.4866487062369229</v>
      </c>
      <c r="J11" s="17">
        <f>AVERAGE(Monthly!J59:J70)</f>
        <v>3.9486112902386146</v>
      </c>
      <c r="K11" s="17">
        <f>AVERAGE(Monthly!K59:K70)</f>
        <v>21.922686976998062</v>
      </c>
      <c r="L11" s="17">
        <f>AVERAGE(Monthly!L59:L70)</f>
        <v>5.732660630579141</v>
      </c>
      <c r="M11" s="17">
        <f>AVERAGE(Monthly!M59:M70)</f>
        <v>13.559559946813552</v>
      </c>
      <c r="N11" s="17">
        <f>AVERAGE(Monthly!N59:N70)</f>
        <v>8.269717575762785</v>
      </c>
      <c r="O11" s="17">
        <f>AVERAGE(Monthly!O59:O70)</f>
        <v>11.149922295941613</v>
      </c>
      <c r="P11" s="17">
        <f>AVERAGE(Monthly!P59:P70)</f>
        <v>11.454282913736941</v>
      </c>
    </row>
    <row r="12" spans="1:16" ht="15.6" x14ac:dyDescent="0.3">
      <c r="A12" s="16">
        <v>2003</v>
      </c>
      <c r="B12" s="17">
        <f>AVERAGE(Monthly!B71:B82)</f>
        <v>14.856927838160111</v>
      </c>
      <c r="C12" s="17">
        <f>AVERAGE(Monthly!C71:C82)</f>
        <v>26.14226023951403</v>
      </c>
      <c r="D12" s="17">
        <f>AVERAGE(Monthly!D71:D82)</f>
        <v>10.449378156909804</v>
      </c>
      <c r="E12" s="17">
        <f>AVERAGE(Monthly!E71:E82)</f>
        <v>12.835426554851814</v>
      </c>
      <c r="F12" s="17">
        <f>AVERAGE(Monthly!F71:F82)</f>
        <v>12.777659427448318</v>
      </c>
      <c r="G12" s="17">
        <f>AVERAGE(Monthly!G71:G82)</f>
        <v>9.8066248805155443</v>
      </c>
      <c r="H12" s="17">
        <f>AVERAGE(Monthly!H71:H82)</f>
        <v>11.7089293148127</v>
      </c>
      <c r="I12" s="17">
        <f>AVERAGE(Monthly!I71:I82)</f>
        <v>9.1653130384756114</v>
      </c>
      <c r="J12" s="17">
        <f>AVERAGE(Monthly!J71:J82)</f>
        <v>6.2833911711883452</v>
      </c>
      <c r="K12" s="17">
        <f>AVERAGE(Monthly!K71:K82)</f>
        <v>26.431377431775775</v>
      </c>
      <c r="L12" s="17">
        <f>AVERAGE(Monthly!L71:L82)</f>
        <v>6.7097028091920121</v>
      </c>
      <c r="M12" s="17">
        <f>AVERAGE(Monthly!M71:M82)</f>
        <v>35.648608023029318</v>
      </c>
      <c r="N12" s="17">
        <f>AVERAGE(Monthly!N71:N82)</f>
        <v>9.7687996179844401</v>
      </c>
      <c r="O12" s="17">
        <f>AVERAGE(Monthly!O71:O82)</f>
        <v>13.604658674856331</v>
      </c>
      <c r="P12" s="17">
        <f>AVERAGE(Monthly!P71:P82)</f>
        <v>13.989393456282997</v>
      </c>
    </row>
    <row r="13" spans="1:16" ht="15.6" x14ac:dyDescent="0.3">
      <c r="A13" s="16">
        <v>2004</v>
      </c>
      <c r="B13" s="17">
        <f>AVERAGE(Monthly!B83:B94)</f>
        <v>17.537524525159021</v>
      </c>
      <c r="C13" s="17">
        <f>AVERAGE(Monthly!C83:C94)</f>
        <v>30.80478251920573</v>
      </c>
      <c r="D13" s="17">
        <f>AVERAGE(Monthly!D83:D94)</f>
        <v>12.351719799885124</v>
      </c>
      <c r="E13" s="17">
        <f>AVERAGE(Monthly!E83:E94)</f>
        <v>14.328681774760533</v>
      </c>
      <c r="F13" s="17">
        <f>AVERAGE(Monthly!F83:F94)</f>
        <v>14.943881178966988</v>
      </c>
      <c r="G13" s="17">
        <f>AVERAGE(Monthly!G83:G94)</f>
        <v>11.043610404120315</v>
      </c>
      <c r="H13" s="17">
        <f>AVERAGE(Monthly!H83:H94)</f>
        <v>13.288515435759754</v>
      </c>
      <c r="I13" s="17">
        <f>AVERAGE(Monthly!I83:I94)</f>
        <v>11.08093627404847</v>
      </c>
      <c r="J13" s="17">
        <f>AVERAGE(Monthly!J83:J94)</f>
        <v>7.1081510462724795</v>
      </c>
      <c r="K13" s="17">
        <f>AVERAGE(Monthly!K83:K94)</f>
        <v>37.774863251963161</v>
      </c>
      <c r="L13" s="17">
        <f>AVERAGE(Monthly!L83:L94)</f>
        <v>7.8366074366663794</v>
      </c>
      <c r="M13" s="17">
        <f>AVERAGE(Monthly!M83:M94)</f>
        <v>27.450417021477843</v>
      </c>
      <c r="N13" s="17">
        <f>AVERAGE(Monthly!N83:N94)</f>
        <v>14.535611638948192</v>
      </c>
      <c r="O13" s="17">
        <f>AVERAGE(Monthly!O83:O94)</f>
        <v>16.025384608737507</v>
      </c>
      <c r="P13" s="17">
        <f>AVERAGE(Monthly!P83:P94)</f>
        <v>16.459048360212481</v>
      </c>
    </row>
    <row r="14" spans="1:16" ht="15.6" x14ac:dyDescent="0.3">
      <c r="A14" s="16">
        <v>2005</v>
      </c>
      <c r="B14" s="17">
        <f>AVERAGE(Monthly!B95:B106)</f>
        <v>20.245141536330603</v>
      </c>
      <c r="C14" s="17">
        <f>AVERAGE(Monthly!C95:C106)</f>
        <v>34.992817384909294</v>
      </c>
      <c r="D14" s="17">
        <f>AVERAGE(Monthly!D95:D106)</f>
        <v>14.437750049338108</v>
      </c>
      <c r="E14" s="17">
        <f>AVERAGE(Monthly!E95:E106)</f>
        <v>15.951317384272985</v>
      </c>
      <c r="F14" s="17">
        <f>AVERAGE(Monthly!F95:F106)</f>
        <v>16.441178688142077</v>
      </c>
      <c r="G14" s="17">
        <f>AVERAGE(Monthly!G95:G106)</f>
        <v>13.669829715130517</v>
      </c>
      <c r="H14" s="17">
        <f>AVERAGE(Monthly!H95:H106)</f>
        <v>15.110091990959658</v>
      </c>
      <c r="I14" s="17">
        <f>AVERAGE(Monthly!I95:I106)</f>
        <v>13.329638540777632</v>
      </c>
      <c r="J14" s="17">
        <f>AVERAGE(Monthly!J95:J106)</f>
        <v>9.3409185192423596</v>
      </c>
      <c r="K14" s="17">
        <f>AVERAGE(Monthly!K95:K106)</f>
        <v>37.245185528338759</v>
      </c>
      <c r="L14" s="17">
        <f>AVERAGE(Monthly!L95:L106)</f>
        <v>9.2772801754102527</v>
      </c>
      <c r="M14" s="17">
        <f>AVERAGE(Monthly!M95:M106)</f>
        <v>25.539224611563672</v>
      </c>
      <c r="N14" s="17">
        <f>AVERAGE(Monthly!N95:N106)</f>
        <v>17.981629385397316</v>
      </c>
      <c r="O14" s="17">
        <f>AVERAGE(Monthly!O95:O106)</f>
        <v>17.340958329916479</v>
      </c>
      <c r="P14" s="17">
        <f>AVERAGE(Monthly!P95:P106)</f>
        <v>17.822940847573538</v>
      </c>
    </row>
    <row r="15" spans="1:16" ht="15.6" x14ac:dyDescent="0.3">
      <c r="A15" s="16">
        <v>2006</v>
      </c>
      <c r="B15" s="17">
        <f>AVERAGE(Monthly!B107:B118)</f>
        <v>22.609608855119998</v>
      </c>
      <c r="C15" s="17">
        <f>AVERAGE(Monthly!C107:C118)</f>
        <v>38.457864773375</v>
      </c>
      <c r="D15" s="17">
        <f>AVERAGE(Monthly!D107:D118)</f>
        <v>16.322284650830611</v>
      </c>
      <c r="E15" s="17">
        <f>AVERAGE(Monthly!E107:E118)</f>
        <v>18.062113181431258</v>
      </c>
      <c r="F15" s="17">
        <f>AVERAGE(Monthly!F107:F118)</f>
        <v>17.419619223892042</v>
      </c>
      <c r="G15" s="17">
        <f>AVERAGE(Monthly!G107:G118)</f>
        <v>16.432369480372667</v>
      </c>
      <c r="H15" s="17">
        <f>AVERAGE(Monthly!H107:H118)</f>
        <v>16.413051374607253</v>
      </c>
      <c r="I15" s="17">
        <f>AVERAGE(Monthly!I107:I118)</f>
        <v>16.08612769596624</v>
      </c>
      <c r="J15" s="17">
        <f>AVERAGE(Monthly!J107:J118)</f>
        <v>11.951657927829919</v>
      </c>
      <c r="K15" s="17">
        <f>AVERAGE(Monthly!K107:K118)</f>
        <v>42.08485056535342</v>
      </c>
      <c r="L15" s="17">
        <f>AVERAGE(Monthly!L107:L118)</f>
        <v>10.820073729219352</v>
      </c>
      <c r="M15" s="17">
        <f>AVERAGE(Monthly!M107:M118)</f>
        <v>27.890960379632844</v>
      </c>
      <c r="N15" s="17">
        <f>AVERAGE(Monthly!N107:N118)</f>
        <v>19.850861294157855</v>
      </c>
      <c r="O15" s="17">
        <f>AVERAGE(Monthly!O107:O118)</f>
        <v>19.569638856422721</v>
      </c>
      <c r="P15" s="17">
        <f>AVERAGE(Monthly!P107:P118)</f>
        <v>20.116258823035633</v>
      </c>
    </row>
    <row r="16" spans="1:16" ht="15.6" x14ac:dyDescent="0.3">
      <c r="A16" s="16">
        <v>2007</v>
      </c>
      <c r="B16" s="17">
        <f>AVERAGE(Monthly!B119:B130)</f>
        <v>25.03658453455277</v>
      </c>
      <c r="C16" s="17">
        <f>AVERAGE(Monthly!C119:C130)</f>
        <v>42.096871260769177</v>
      </c>
      <c r="D16" s="17">
        <f>AVERAGE(Monthly!D119:D130)</f>
        <v>18.231160841199792</v>
      </c>
      <c r="E16" s="17">
        <f>AVERAGE(Monthly!E119:E130)</f>
        <v>20.158188772731961</v>
      </c>
      <c r="F16" s="17">
        <f>AVERAGE(Monthly!F119:F130)</f>
        <v>18.028106071885983</v>
      </c>
      <c r="G16" s="17">
        <f>AVERAGE(Monthly!G119:G130)</f>
        <v>19.067288303204659</v>
      </c>
      <c r="H16" s="17">
        <f>AVERAGE(Monthly!H119:H130)</f>
        <v>17.005308043333162</v>
      </c>
      <c r="I16" s="17">
        <f>AVERAGE(Monthly!I119:I130)</f>
        <v>21.175616491399339</v>
      </c>
      <c r="J16" s="17">
        <f>AVERAGE(Monthly!J119:J130)</f>
        <v>14.035758429622325</v>
      </c>
      <c r="K16" s="17">
        <f>AVERAGE(Monthly!K119:K130)</f>
        <v>55.835161150574827</v>
      </c>
      <c r="L16" s="17">
        <f>AVERAGE(Monthly!L119:L130)</f>
        <v>12.400540954483363</v>
      </c>
      <c r="M16" s="17">
        <f>AVERAGE(Monthly!M119:M130)</f>
        <v>29.03956964864275</v>
      </c>
      <c r="N16" s="17">
        <f>AVERAGE(Monthly!N119:N130)</f>
        <v>23.025330206354202</v>
      </c>
      <c r="O16" s="17">
        <f>AVERAGE(Monthly!O119:O130)</f>
        <v>22.227427839026948</v>
      </c>
      <c r="P16" s="17">
        <f>AVERAGE(Monthly!P119:P130)</f>
        <v>22.838472241207388</v>
      </c>
    </row>
    <row r="17" spans="1:16" ht="15.6" x14ac:dyDescent="0.3">
      <c r="A17" s="16">
        <v>2008</v>
      </c>
      <c r="B17" s="17">
        <f>AVERAGE(Monthly!B131:B142)</f>
        <v>29.166278925034486</v>
      </c>
      <c r="C17" s="17">
        <f>AVERAGE(Monthly!C131:C142)</f>
        <v>48.466450895691089</v>
      </c>
      <c r="D17" s="17">
        <f>AVERAGE(Monthly!D131:D142)</f>
        <v>21.422197535318642</v>
      </c>
      <c r="E17" s="17">
        <f>AVERAGE(Monthly!E131:E142)</f>
        <v>23.15953841474818</v>
      </c>
      <c r="F17" s="17">
        <f>AVERAGE(Monthly!F131:F142)</f>
        <v>20.078610794610189</v>
      </c>
      <c r="G17" s="17">
        <f>AVERAGE(Monthly!G131:G142)</f>
        <v>22.455525273165676</v>
      </c>
      <c r="H17" s="17">
        <f>AVERAGE(Monthly!H131:H142)</f>
        <v>19.716974785074424</v>
      </c>
      <c r="I17" s="17">
        <f>AVERAGE(Monthly!I131:I142)</f>
        <v>25.339305899136736</v>
      </c>
      <c r="J17" s="17">
        <f>AVERAGE(Monthly!J131:J142)</f>
        <v>17.276520748501859</v>
      </c>
      <c r="K17" s="17">
        <f>AVERAGE(Monthly!K131:K142)</f>
        <v>56.552360192461329</v>
      </c>
      <c r="L17" s="17">
        <f>AVERAGE(Monthly!L131:L142)</f>
        <v>14.144895019792534</v>
      </c>
      <c r="M17" s="17">
        <f>AVERAGE(Monthly!M131:M142)</f>
        <v>33.638081019228316</v>
      </c>
      <c r="N17" s="17">
        <f>AVERAGE(Monthly!N131:N142)</f>
        <v>28.002576813697246</v>
      </c>
      <c r="O17" s="17">
        <f>AVERAGE(Monthly!O131:O142)</f>
        <v>25.008305260124704</v>
      </c>
      <c r="P17" s="17">
        <f>AVERAGE(Monthly!P131:P142)</f>
        <v>25.700833980223408</v>
      </c>
    </row>
    <row r="18" spans="1:16" ht="15.6" x14ac:dyDescent="0.3">
      <c r="A18" s="16">
        <v>2009</v>
      </c>
      <c r="B18" s="17">
        <f>AVERAGE(Monthly!B143:B154)</f>
        <v>34.779897528044984</v>
      </c>
      <c r="C18" s="17">
        <f>AVERAGE(Monthly!C143:C154)</f>
        <v>56.074904853453347</v>
      </c>
      <c r="D18" s="17">
        <f>AVERAGE(Monthly!D143:D154)</f>
        <v>26.090889462065878</v>
      </c>
      <c r="E18" s="17">
        <f>AVERAGE(Monthly!E143:E154)</f>
        <v>29.918150375368857</v>
      </c>
      <c r="F18" s="17">
        <f>AVERAGE(Monthly!F143:F154)</f>
        <v>24.263570621582375</v>
      </c>
      <c r="G18" s="17">
        <f>AVERAGE(Monthly!G143:G154)</f>
        <v>23.442261539850879</v>
      </c>
      <c r="H18" s="17">
        <f>AVERAGE(Monthly!H143:H154)</f>
        <v>25.948329707109703</v>
      </c>
      <c r="I18" s="17">
        <f>AVERAGE(Monthly!I143:I154)</f>
        <v>37.56057009329399</v>
      </c>
      <c r="J18" s="17">
        <f>AVERAGE(Monthly!J143:J154)</f>
        <v>17.761198601773952</v>
      </c>
      <c r="K18" s="17">
        <f>AVERAGE(Monthly!K143:K154)</f>
        <v>59.935163854400408</v>
      </c>
      <c r="L18" s="17">
        <f>AVERAGE(Monthly!L143:L154)</f>
        <v>24.563115720828236</v>
      </c>
      <c r="M18" s="17">
        <f>AVERAGE(Monthly!M143:M154)</f>
        <v>37.684423689745863</v>
      </c>
      <c r="N18" s="17">
        <f>AVERAGE(Monthly!N143:N154)</f>
        <v>36.228354779587924</v>
      </c>
      <c r="O18" s="17">
        <f>AVERAGE(Monthly!O143:O154)</f>
        <v>28.588083821226419</v>
      </c>
      <c r="P18" s="17">
        <f>AVERAGE(Monthly!P143:P154)</f>
        <v>29.37019813929744</v>
      </c>
    </row>
    <row r="19" spans="1:16" ht="15.6" x14ac:dyDescent="0.3">
      <c r="A19" s="16">
        <v>2010</v>
      </c>
      <c r="B19" s="17">
        <f>AVERAGE(Monthly!B155:B166)</f>
        <v>38.512959514114499</v>
      </c>
      <c r="C19" s="17">
        <f>AVERAGE(Monthly!C155:C166)</f>
        <v>59.49776145398107</v>
      </c>
      <c r="D19" s="17">
        <f>AVERAGE(Monthly!D155:D166)</f>
        <v>29.716080953230062</v>
      </c>
      <c r="E19" s="17">
        <f>AVERAGE(Monthly!E155:E166)</f>
        <v>35.443640681779421</v>
      </c>
      <c r="F19" s="17">
        <f>AVERAGE(Monthly!F155:F166)</f>
        <v>28.163585650328731</v>
      </c>
      <c r="G19" s="17">
        <f>AVERAGE(Monthly!G155:G166)</f>
        <v>25.896937921360504</v>
      </c>
      <c r="H19" s="17">
        <f>AVERAGE(Monthly!H155:H166)</f>
        <v>29.936175890861879</v>
      </c>
      <c r="I19" s="17">
        <f>AVERAGE(Monthly!I155:I166)</f>
        <v>41.453039646044822</v>
      </c>
      <c r="J19" s="17">
        <f>AVERAGE(Monthly!J155:J166)</f>
        <v>19.503607163808301</v>
      </c>
      <c r="K19" s="17">
        <f>AVERAGE(Monthly!K155:K166)</f>
        <v>59.875412729427758</v>
      </c>
      <c r="L19" s="17">
        <f>AVERAGE(Monthly!L155:L166)</f>
        <v>29.783419064486953</v>
      </c>
      <c r="M19" s="17">
        <f>AVERAGE(Monthly!M155:M166)</f>
        <v>38.111980764726134</v>
      </c>
      <c r="N19" s="17">
        <f>AVERAGE(Monthly!N155:N166)</f>
        <v>42.841759791091441</v>
      </c>
      <c r="O19" s="17">
        <f>AVERAGE(Monthly!O155:O166)</f>
        <v>31.036984660236154</v>
      </c>
      <c r="P19" s="17">
        <f>AVERAGE(Monthly!P155:P166)</f>
        <v>31.891713418897371</v>
      </c>
    </row>
    <row r="20" spans="1:16" ht="15.6" x14ac:dyDescent="0.3">
      <c r="A20" s="16">
        <v>2011</v>
      </c>
      <c r="B20" s="17">
        <f>AVERAGE(Monthly!B167:B178)</f>
        <v>41.874547537846802</v>
      </c>
      <c r="C20" s="17">
        <f>AVERAGE(Monthly!C167:C178)</f>
        <v>61.899484950171512</v>
      </c>
      <c r="D20" s="17">
        <f>AVERAGE(Monthly!D167:D178)</f>
        <v>33.198177531703863</v>
      </c>
      <c r="E20" s="17">
        <f>AVERAGE(Monthly!E167:E178)</f>
        <v>40.433148033880798</v>
      </c>
      <c r="F20" s="17">
        <f>AVERAGE(Monthly!F167:F178)</f>
        <v>31.797462545325768</v>
      </c>
      <c r="G20" s="17">
        <f>AVERAGE(Monthly!G167:G178)</f>
        <v>28.603785638147617</v>
      </c>
      <c r="H20" s="17">
        <f>AVERAGE(Monthly!H167:H178)</f>
        <v>33.49629817721604</v>
      </c>
      <c r="I20" s="17">
        <f>AVERAGE(Monthly!I167:I178)</f>
        <v>44.67904969657031</v>
      </c>
      <c r="J20" s="17">
        <f>AVERAGE(Monthly!J167:J178)</f>
        <v>23.832520867273701</v>
      </c>
      <c r="K20" s="17">
        <f>AVERAGE(Monthly!K167:K178)</f>
        <v>59.98757459611037</v>
      </c>
      <c r="L20" s="17">
        <f>AVERAGE(Monthly!L167:L178)</f>
        <v>32.285691127774705</v>
      </c>
      <c r="M20" s="17">
        <f>AVERAGE(Monthly!M167:M178)</f>
        <v>39.055104244652036</v>
      </c>
      <c r="N20" s="17">
        <f>AVERAGE(Monthly!N167:N178)</f>
        <v>46.500159503427362</v>
      </c>
      <c r="O20" s="17">
        <f>AVERAGE(Monthly!O167:O178)</f>
        <v>36.138063073707016</v>
      </c>
      <c r="P20" s="17">
        <f>AVERAGE(Monthly!P167:P178)</f>
        <v>37.150445445621919</v>
      </c>
    </row>
    <row r="21" spans="1:16" ht="15.6" x14ac:dyDescent="0.3">
      <c r="A21" s="16">
        <v>2012</v>
      </c>
      <c r="B21" s="17">
        <f>AVERAGE(Monthly!B179:B190)</f>
        <v>46.558777194232341</v>
      </c>
      <c r="C21" s="17">
        <f>AVERAGE(Monthly!C179:C190)</f>
        <v>65.879657660586886</v>
      </c>
      <c r="D21" s="17">
        <f>AVERAGE(Monthly!D179:D190)</f>
        <v>37.819105668666694</v>
      </c>
      <c r="E21" s="17">
        <f>AVERAGE(Monthly!E179:E190)</f>
        <v>47.122998003442831</v>
      </c>
      <c r="F21" s="17">
        <f>AVERAGE(Monthly!F179:F190)</f>
        <v>37.511885834225858</v>
      </c>
      <c r="G21" s="17">
        <f>AVERAGE(Monthly!G179:G190)</f>
        <v>29.716395108367909</v>
      </c>
      <c r="H21" s="17">
        <f>AVERAGE(Monthly!H179:H190)</f>
        <v>39.440294200511211</v>
      </c>
      <c r="I21" s="17">
        <f>AVERAGE(Monthly!I179:I190)</f>
        <v>49.105827346069326</v>
      </c>
      <c r="J21" s="17">
        <f>AVERAGE(Monthly!J179:J190)</f>
        <v>29.163457491542459</v>
      </c>
      <c r="K21" s="17">
        <f>AVERAGE(Monthly!K179:K190)</f>
        <v>61.271309340806432</v>
      </c>
      <c r="L21" s="17">
        <f>AVERAGE(Monthly!L179:L190)</f>
        <v>38.357469670069108</v>
      </c>
      <c r="M21" s="17">
        <f>AVERAGE(Monthly!M179:M190)</f>
        <v>44.977791795932632</v>
      </c>
      <c r="N21" s="17">
        <f>AVERAGE(Monthly!N179:N190)</f>
        <v>50.499058933303992</v>
      </c>
      <c r="O21" s="17">
        <f>AVERAGE(Monthly!O179:O190)</f>
        <v>43.715117423216846</v>
      </c>
      <c r="P21" s="17">
        <f>AVERAGE(Monthly!P179:P190)</f>
        <v>42.981405763230192</v>
      </c>
    </row>
    <row r="22" spans="1:16" ht="15.6" x14ac:dyDescent="0.3">
      <c r="A22" s="16">
        <v>2013</v>
      </c>
      <c r="B22" s="17">
        <f>AVERAGE(Monthly!B191:B202)</f>
        <v>51.990413677579632</v>
      </c>
      <c r="C22" s="17">
        <f>AVERAGE(Monthly!C191:C202)</f>
        <v>70.679012372824488</v>
      </c>
      <c r="D22" s="17">
        <f>AVERAGE(Monthly!D191:D202)</f>
        <v>43.528892347430634</v>
      </c>
      <c r="E22" s="17">
        <f>AVERAGE(Monthly!E191:E202)</f>
        <v>52.566705182905793</v>
      </c>
      <c r="F22" s="17">
        <f>AVERAGE(Monthly!F191:F202)</f>
        <v>44.044475557344718</v>
      </c>
      <c r="G22" s="17">
        <f>AVERAGE(Monthly!G191:G202)</f>
        <v>35.830040215123326</v>
      </c>
      <c r="H22" s="17">
        <f>AVERAGE(Monthly!H191:H202)</f>
        <v>45.819955702223716</v>
      </c>
      <c r="I22" s="17">
        <f>AVERAGE(Monthly!I191:I202)</f>
        <v>54.026804967627449</v>
      </c>
      <c r="J22" s="17">
        <f>AVERAGE(Monthly!J191:J202)</f>
        <v>34.362725889418805</v>
      </c>
      <c r="K22" s="17">
        <f>AVERAGE(Monthly!K191:K202)</f>
        <v>62.191589165968004</v>
      </c>
      <c r="L22" s="17">
        <f>AVERAGE(Monthly!L191:L202)</f>
        <v>42.756560374887989</v>
      </c>
      <c r="M22" s="17">
        <f>AVERAGE(Monthly!M191:M202)</f>
        <v>49.182376688498209</v>
      </c>
      <c r="N22" s="17">
        <f>AVERAGE(Monthly!N191:N202)</f>
        <v>56.627633141959592</v>
      </c>
      <c r="O22" s="17">
        <f>AVERAGE(Monthly!O191:O202)</f>
        <v>50.716373400443835</v>
      </c>
      <c r="P22" s="17">
        <f>AVERAGE(Monthly!P191:P202)</f>
        <v>49.86515311991954</v>
      </c>
    </row>
    <row r="23" spans="1:16" ht="15.6" x14ac:dyDescent="0.3">
      <c r="A23" s="16">
        <v>2014</v>
      </c>
      <c r="B23" s="17">
        <f>AVERAGE(Monthly!B203:B214)</f>
        <v>60.0435291303776</v>
      </c>
      <c r="C23" s="17">
        <f>AVERAGE(Monthly!C203:C214)</f>
        <v>75.482055978538753</v>
      </c>
      <c r="D23" s="17">
        <f>AVERAGE(Monthly!D203:D214)</f>
        <v>53.036798044092734</v>
      </c>
      <c r="E23" s="17">
        <f>AVERAGE(Monthly!E203:E214)</f>
        <v>60.357871800704125</v>
      </c>
      <c r="F23" s="17">
        <f>AVERAGE(Monthly!F203:F214)</f>
        <v>51.277115336567391</v>
      </c>
      <c r="G23" s="17">
        <f>AVERAGE(Monthly!G203:G214)</f>
        <v>52.613130698740243</v>
      </c>
      <c r="H23" s="17">
        <f>AVERAGE(Monthly!H203:H214)</f>
        <v>51.466435281513448</v>
      </c>
      <c r="I23" s="17">
        <f>AVERAGE(Monthly!I203:I214)</f>
        <v>62.203687723885643</v>
      </c>
      <c r="J23" s="17">
        <f>AVERAGE(Monthly!J203:J214)</f>
        <v>44.381942967021764</v>
      </c>
      <c r="K23" s="17">
        <f>AVERAGE(Monthly!K203:K214)</f>
        <v>67.434213021232523</v>
      </c>
      <c r="L23" s="17">
        <f>AVERAGE(Monthly!L203:L214)</f>
        <v>49.332926722661227</v>
      </c>
      <c r="M23" s="17">
        <f>AVERAGE(Monthly!M203:M214)</f>
        <v>52.602736822425015</v>
      </c>
      <c r="N23" s="17">
        <f>AVERAGE(Monthly!N203:N214)</f>
        <v>61.727697225575504</v>
      </c>
      <c r="O23" s="17">
        <f>AVERAGE(Monthly!O203:O214)</f>
        <v>58.77827096869126</v>
      </c>
      <c r="P23" s="17">
        <f>AVERAGE(Monthly!P203:P214)</f>
        <v>57.791740328819763</v>
      </c>
    </row>
    <row r="24" spans="1:16" ht="15.6" x14ac:dyDescent="0.3">
      <c r="A24" s="16">
        <v>2015</v>
      </c>
      <c r="B24" s="17">
        <f>AVERAGE(Monthly!B215:B226)</f>
        <v>70.340976063433956</v>
      </c>
      <c r="C24" s="17">
        <f>AVERAGE(Monthly!C215:C226)</f>
        <v>81.127676888761542</v>
      </c>
      <c r="D24" s="17">
        <f>AVERAGE(Monthly!D215:D226)</f>
        <v>65.411578882858507</v>
      </c>
      <c r="E24" s="17">
        <f>AVERAGE(Monthly!E215:E226)</f>
        <v>72.26939448223051</v>
      </c>
      <c r="F24" s="17">
        <f>AVERAGE(Monthly!F215:F226)</f>
        <v>63.481440623300728</v>
      </c>
      <c r="G24" s="17">
        <f>AVERAGE(Monthly!G215:G226)</f>
        <v>66.0132652455314</v>
      </c>
      <c r="H24" s="17">
        <f>AVERAGE(Monthly!H215:H226)</f>
        <v>63.410760758887911</v>
      </c>
      <c r="I24" s="17">
        <f>AVERAGE(Monthly!I215:I226)</f>
        <v>72.321200363080592</v>
      </c>
      <c r="J24" s="17">
        <f>AVERAGE(Monthly!J215:J226)</f>
        <v>55.868946054203938</v>
      </c>
      <c r="K24" s="17">
        <f>AVERAGE(Monthly!K215:K226)</f>
        <v>76.473161566131807</v>
      </c>
      <c r="L24" s="17">
        <f>AVERAGE(Monthly!L215:L226)</f>
        <v>61.618211562243374</v>
      </c>
      <c r="M24" s="17">
        <f>AVERAGE(Monthly!M215:M226)</f>
        <v>65.857983079800846</v>
      </c>
      <c r="N24" s="17">
        <f>AVERAGE(Monthly!N215:N226)</f>
        <v>73.28849728623571</v>
      </c>
      <c r="O24" s="17">
        <f>AVERAGE(Monthly!O215:O226)</f>
        <v>70.083341827332376</v>
      </c>
      <c r="P24" s="17">
        <f>AVERAGE(Monthly!P215:P226)</f>
        <v>68.907067620592287</v>
      </c>
    </row>
    <row r="25" spans="1:16" ht="15.6" x14ac:dyDescent="0.3">
      <c r="A25" s="16">
        <v>2016</v>
      </c>
      <c r="B25" s="17">
        <f>AVERAGE(Monthly!B227:B238)</f>
        <v>82.618736484705664</v>
      </c>
      <c r="C25" s="17">
        <f>AVERAGE(Monthly!C227:C238)</f>
        <v>88.154607254983603</v>
      </c>
      <c r="D25" s="17">
        <f>AVERAGE(Monthly!D227:D238)</f>
        <v>80.036525442762283</v>
      </c>
      <c r="E25" s="17">
        <f>AVERAGE(Monthly!E227:E238)</f>
        <v>83.286365659537481</v>
      </c>
      <c r="F25" s="17">
        <f>AVERAGE(Monthly!F227:F238)</f>
        <v>76.823717290388259</v>
      </c>
      <c r="G25" s="17">
        <f>AVERAGE(Monthly!G227:G238)</f>
        <v>86.270301596039928</v>
      </c>
      <c r="H25" s="17">
        <f>AVERAGE(Monthly!H227:H238)</f>
        <v>77.335271660569816</v>
      </c>
      <c r="I25" s="17">
        <f>AVERAGE(Monthly!I227:I238)</f>
        <v>83.75195036186436</v>
      </c>
      <c r="J25" s="17">
        <f>AVERAGE(Monthly!J227:J238)</f>
        <v>73.664905126046136</v>
      </c>
      <c r="K25" s="17">
        <f>AVERAGE(Monthly!K227:K238)</f>
        <v>85.765890789526665</v>
      </c>
      <c r="L25" s="17">
        <f>AVERAGE(Monthly!L227:L238)</f>
        <v>77.380636478192827</v>
      </c>
      <c r="M25" s="17">
        <f>AVERAGE(Monthly!M227:M238)</f>
        <v>84.946863784766052</v>
      </c>
      <c r="N25" s="17">
        <f>AVERAGE(Monthly!N227:N238)</f>
        <v>84.225019563852612</v>
      </c>
      <c r="O25" s="17">
        <f>AVERAGE(Monthly!O227:O238)</f>
        <v>81.130999881404406</v>
      </c>
      <c r="P25" s="17">
        <f>AVERAGE(Monthly!P227:P238)</f>
        <v>79.769302507402912</v>
      </c>
    </row>
    <row r="26" spans="1:16" ht="15.6" x14ac:dyDescent="0.3">
      <c r="A26" s="16">
        <v>2017</v>
      </c>
      <c r="B26" s="17">
        <f>AVERAGE(Monthly!B239:B250)</f>
        <v>92.840261748776996</v>
      </c>
      <c r="C26" s="17">
        <f>AVERAGE(Monthly!C239:C250)</f>
        <v>94.562731229916722</v>
      </c>
      <c r="D26" s="17">
        <f>AVERAGE(Monthly!D239:D250)</f>
        <v>91.956903508629807</v>
      </c>
      <c r="E26" s="17">
        <f>AVERAGE(Monthly!E239:E250)</f>
        <v>93.16495918052459</v>
      </c>
      <c r="F26" s="17">
        <f>AVERAGE(Monthly!F239:F250)</f>
        <v>90.0367248513557</v>
      </c>
      <c r="G26" s="17">
        <f>AVERAGE(Monthly!G239:G250)</f>
        <v>92.405749616538984</v>
      </c>
      <c r="H26" s="17">
        <f>AVERAGE(Monthly!H239:H250)</f>
        <v>94.189522649657093</v>
      </c>
      <c r="I26" s="17">
        <f>AVERAGE(Monthly!I239:I250)</f>
        <v>94.183339317463506</v>
      </c>
      <c r="J26" s="17">
        <f>AVERAGE(Monthly!J239:J250)</f>
        <v>89.366957624326844</v>
      </c>
      <c r="K26" s="17">
        <f>AVERAGE(Monthly!K239:K250)</f>
        <v>94.765661434780114</v>
      </c>
      <c r="L26" s="17">
        <f>AVERAGE(Monthly!L239:L250)</f>
        <v>89.827220884090863</v>
      </c>
      <c r="M26" s="17">
        <f>AVERAGE(Monthly!M239:M250)</f>
        <v>95.703977684529661</v>
      </c>
      <c r="N26" s="17">
        <f>AVERAGE(Monthly!N239:N250)</f>
        <v>94.593587342156454</v>
      </c>
      <c r="O26" s="17">
        <f>AVERAGE(Monthly!O239:O250)</f>
        <v>93.612163946559733</v>
      </c>
      <c r="P26" s="17">
        <f>AVERAGE(Monthly!P239:P250)</f>
        <v>92.040983534547536</v>
      </c>
    </row>
    <row r="27" spans="1:16" ht="15.6" x14ac:dyDescent="0.3">
      <c r="A27" s="16">
        <v>2018</v>
      </c>
      <c r="B27" s="17">
        <f>AVERAGE(Monthly!B251:B262)</f>
        <v>100.08993976833811</v>
      </c>
      <c r="C27" s="17">
        <f>AVERAGE(Monthly!C251:C262)</f>
        <v>100.1458046371568</v>
      </c>
      <c r="D27" s="17">
        <f>AVERAGE(Monthly!D251:D262)</f>
        <v>100.03193341192429</v>
      </c>
      <c r="E27" s="17">
        <f>AVERAGE(Monthly!E251:E262)</f>
        <v>100.00354662826591</v>
      </c>
      <c r="F27" s="17">
        <f>AVERAGE(Monthly!F251:F262)</f>
        <v>100.12804969265284</v>
      </c>
      <c r="G27" s="17">
        <f>AVERAGE(Monthly!G251:G262)</f>
        <v>100.03204288564041</v>
      </c>
      <c r="H27" s="17">
        <f>AVERAGE(Monthly!H251:H262)</f>
        <v>100.09443380766795</v>
      </c>
      <c r="I27" s="17">
        <f>AVERAGE(Monthly!I251:I262)</f>
        <v>99.974967145353659</v>
      </c>
      <c r="J27" s="17">
        <f>AVERAGE(Monthly!J251:J262)</f>
        <v>100.05938369632544</v>
      </c>
      <c r="K27" s="17">
        <f>AVERAGE(Monthly!K251:K262)</f>
        <v>99.818960400237032</v>
      </c>
      <c r="L27" s="17">
        <f>AVERAGE(Monthly!L251:L262)</f>
        <v>100.51390482336667</v>
      </c>
      <c r="M27" s="17">
        <f>AVERAGE(Monthly!M251:M262)</f>
        <v>99.813359686238513</v>
      </c>
      <c r="N27" s="17">
        <f>AVERAGE(Monthly!N251:N262)</f>
        <v>100.00263900907656</v>
      </c>
      <c r="O27" s="17">
        <f>AVERAGE(Monthly!O251:O262)</f>
        <v>100.01883398002938</v>
      </c>
      <c r="P27" s="17">
        <f>AVERAGE(Monthly!P251:P262)</f>
        <v>99.931377931011482</v>
      </c>
    </row>
    <row r="28" spans="1:16" ht="15.6" x14ac:dyDescent="0.3">
      <c r="A28" s="16">
        <v>2019</v>
      </c>
      <c r="B28" s="17">
        <f>AVERAGE(Monthly!B263:B274)</f>
        <v>107.24000477494354</v>
      </c>
      <c r="C28" s="17">
        <f>AVERAGE(Monthly!C263:C274)</f>
        <v>106.83566531036742</v>
      </c>
      <c r="D28" s="17">
        <f>AVERAGE(Monthly!D263:D274)</f>
        <v>107.54591790075193</v>
      </c>
      <c r="E28" s="17">
        <f>AVERAGE(Monthly!E263:E274)</f>
        <v>112.06536982477938</v>
      </c>
      <c r="F28" s="17">
        <f>AVERAGE(Monthly!F263:F274)</f>
        <v>106.32128469415288</v>
      </c>
      <c r="G28" s="17">
        <f>AVERAGE(Monthly!G263:G274)</f>
        <v>111.20552939383265</v>
      </c>
      <c r="H28" s="17">
        <f>AVERAGE(Monthly!H263:H274)</f>
        <v>105.52976664965466</v>
      </c>
      <c r="I28" s="17">
        <f>AVERAGE(Monthly!I263:I274)</f>
        <v>106.06548563066792</v>
      </c>
      <c r="J28" s="17">
        <f>AVERAGE(Monthly!J263:J274)</f>
        <v>111.4250084453986</v>
      </c>
      <c r="K28" s="17">
        <f>AVERAGE(Monthly!K263:K274)</f>
        <v>101.87724496729489</v>
      </c>
      <c r="L28" s="17">
        <f>AVERAGE(Monthly!L263:L274)</f>
        <v>105.28766834713856</v>
      </c>
      <c r="M28" s="17">
        <f>AVERAGE(Monthly!M263:M274)</f>
        <v>102.6353679337365</v>
      </c>
      <c r="N28" s="17">
        <f>AVERAGE(Monthly!N263:N274)</f>
        <v>104.30458979262119</v>
      </c>
      <c r="O28" s="17">
        <f>AVERAGE(Monthly!O263:O274)</f>
        <v>100.71541846100509</v>
      </c>
      <c r="P28" s="17">
        <f>AVERAGE(Monthly!P263:P274)</f>
        <v>106.6259153275878</v>
      </c>
    </row>
    <row r="29" spans="1:16" ht="15.6" x14ac:dyDescent="0.3">
      <c r="A29" s="16">
        <v>2020</v>
      </c>
      <c r="B29" s="17">
        <f>AVERAGE(Monthly!B275:B286)</f>
        <v>117.84313457409489</v>
      </c>
      <c r="C29" s="17">
        <f>AVERAGE(Monthly!C275:C286)</f>
        <v>119.38244492300076</v>
      </c>
      <c r="D29" s="17">
        <f>AVERAGE(Monthly!D275:D286)</f>
        <v>116.65734052525488</v>
      </c>
      <c r="E29" s="17">
        <f>AVERAGE(Monthly!E275:E286)</f>
        <v>121.98884472367631</v>
      </c>
      <c r="F29" s="17">
        <f>AVERAGE(Monthly!F275:F286)</f>
        <v>114.51354449494819</v>
      </c>
      <c r="G29" s="17">
        <f>AVERAGE(Monthly!G275:G286)</f>
        <v>128.95779341380936</v>
      </c>
      <c r="H29" s="17">
        <f>AVERAGE(Monthly!H275:H286)</f>
        <v>110.23982288480515</v>
      </c>
      <c r="I29" s="17">
        <f>AVERAGE(Monthly!I275:I286)</f>
        <v>112.88681567145919</v>
      </c>
      <c r="J29" s="17">
        <f>AVERAGE(Monthly!J275:J286)</f>
        <v>119.99841967125957</v>
      </c>
      <c r="K29" s="17">
        <f>AVERAGE(Monthly!K275:K286)</f>
        <v>107.5211777666148</v>
      </c>
      <c r="L29" s="17">
        <f>AVERAGE(Monthly!L275:L286)</f>
        <v>110.93767976772529</v>
      </c>
      <c r="M29" s="17">
        <f>AVERAGE(Monthly!M275:M286)</f>
        <v>107.79063676545871</v>
      </c>
      <c r="N29" s="17">
        <f>AVERAGE(Monthly!N275:N286)</f>
        <v>110.36258907516681</v>
      </c>
      <c r="O29" s="17">
        <f>AVERAGE(Monthly!O275:O286)</f>
        <v>102.36938218152795</v>
      </c>
      <c r="P29" s="17">
        <f>AVERAGE(Monthly!P275:P286)</f>
        <v>112.44625795922542</v>
      </c>
    </row>
    <row r="30" spans="1:16" ht="15.6" x14ac:dyDescent="0.3">
      <c r="A30" s="16">
        <v>2021</v>
      </c>
      <c r="B30" s="17">
        <f>AVERAGE(Monthly!B287:B298)</f>
        <v>124.38763405978945</v>
      </c>
      <c r="C30" s="17">
        <f>AVERAGE(Monthly!C287:C298)</f>
        <v>125.6620074598279</v>
      </c>
      <c r="D30" s="17">
        <f>AVERAGE(Monthly!D287:D298)</f>
        <v>123.3834261307656</v>
      </c>
      <c r="E30" s="17">
        <f>AVERAGE(Monthly!E287:E298)</f>
        <v>128.13991056387312</v>
      </c>
      <c r="F30" s="17">
        <f>AVERAGE(Monthly!F287:F298)</f>
        <v>119.42856997616043</v>
      </c>
      <c r="G30" s="17">
        <f>AVERAGE(Monthly!G287:G298)</f>
        <v>146.46939125441617</v>
      </c>
      <c r="H30" s="17">
        <f>AVERAGE(Monthly!H287:H298)</f>
        <v>113.58373125019932</v>
      </c>
      <c r="I30" s="17">
        <f>AVERAGE(Monthly!I287:I298)</f>
        <v>118.40056830075193</v>
      </c>
      <c r="J30" s="17">
        <f>AVERAGE(Monthly!J287:J298)</f>
        <v>125.99443329369545</v>
      </c>
      <c r="K30" s="17">
        <f>AVERAGE(Monthly!K287:K298)</f>
        <v>112.29801658376199</v>
      </c>
      <c r="L30" s="17">
        <f>AVERAGE(Monthly!L287:L298)</f>
        <v>114.34731215583221</v>
      </c>
      <c r="M30" s="17">
        <f>AVERAGE(Monthly!M287:M298)</f>
        <v>108.14121925638567</v>
      </c>
      <c r="N30" s="17">
        <f>AVERAGE(Monthly!N287:N298)</f>
        <v>114.10947928726462</v>
      </c>
      <c r="O30" s="17">
        <f>AVERAGE(Monthly!O287:O298)</f>
        <v>107.71036654173163</v>
      </c>
      <c r="P30" s="17">
        <f>AVERAGE(Monthly!P287:P298)</f>
        <v>115.89906654013629</v>
      </c>
    </row>
  </sheetData>
  <mergeCells count="1">
    <mergeCell ref="A1:A2"/>
  </mergeCells>
  <printOptions horizontalCentered="1"/>
  <pageMargins left="0.4" right="0.12" top="0.75" bottom="0.28999999999999998" header="0.54" footer="0.13"/>
  <pageSetup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Monthly</vt:lpstr>
      <vt:lpstr>Quarterly</vt:lpstr>
      <vt:lpstr>Yearly</vt:lpstr>
      <vt:lpstr>Monthly!Print_Area</vt:lpstr>
      <vt:lpstr>Quarterly!Print_Area</vt:lpstr>
      <vt:lpstr>Yearly!Print_Area</vt:lpstr>
      <vt:lpstr>Monthly!Print_Titles</vt:lpstr>
      <vt:lpstr>Quarterly!Print_Titles</vt:lpstr>
      <vt:lpstr>Yearly!Print_Titles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Prices</dc:creator>
  <cp:lastModifiedBy>hp</cp:lastModifiedBy>
  <dcterms:created xsi:type="dcterms:W3CDTF">2014-05-27T12:46:57Z</dcterms:created>
  <dcterms:modified xsi:type="dcterms:W3CDTF">2021-05-21T12:41:36Z</dcterms:modified>
</cp:coreProperties>
</file>